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elle\Desktop\"/>
    </mc:Choice>
  </mc:AlternateContent>
  <bookViews>
    <workbookView xWindow="0" yWindow="0" windowWidth="25200" windowHeight="11370"/>
  </bookViews>
  <sheets>
    <sheet name="Arkusz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F22" i="1"/>
  <c r="E22" i="1"/>
  <c r="D22" i="1"/>
  <c r="C22" i="1"/>
  <c r="B22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<sst xmlns="http://schemas.openxmlformats.org/spreadsheetml/2006/main" count="27" uniqueCount="24">
  <si>
    <t>wykres 1:</t>
  </si>
  <si>
    <t>be</t>
  </si>
  <si>
    <t>średnia stopa bezrobocia (w %)</t>
  </si>
  <si>
    <t>powiaty z SSE</t>
  </si>
  <si>
    <t>powiaty bez SSE</t>
  </si>
  <si>
    <t>p-value dla testu równości średnich</t>
  </si>
  <si>
    <t>p = 0,2598</t>
  </si>
  <si>
    <t>p = 0,3265</t>
  </si>
  <si>
    <t>p = 0,2816</t>
  </si>
  <si>
    <t>p = 0,4118</t>
  </si>
  <si>
    <t>p = 0,4699</t>
  </si>
  <si>
    <t xml:space="preserve"> p = 0,4703</t>
  </si>
  <si>
    <t>p = 0,3713</t>
  </si>
  <si>
    <t>różnica</t>
  </si>
  <si>
    <t>wykres 2:</t>
  </si>
  <si>
    <t>Produkcja sprzedana przemysłu ogółem (w zł)</t>
  </si>
  <si>
    <t>p = 0,04695</t>
  </si>
  <si>
    <t>p = 0,03223</t>
  </si>
  <si>
    <t>p = 0,04022</t>
  </si>
  <si>
    <t>p = 0,02158</t>
  </si>
  <si>
    <t>p = 0,05231</t>
  </si>
  <si>
    <t>p = 0,02937</t>
  </si>
  <si>
    <t>p = 0,03914</t>
  </si>
  <si>
    <t>różnica / proporcja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</si>
</sst>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4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9D9D9"/>
      </left>
      <right/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1" xfId="0" applyNumberFormat="1" applyFont="1" applyBorder="1"/>
    <xf numFmtId="0" fontId="0" fillId="2" borderId="2" xfId="0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2" fillId="3" borderId="0" xfId="0" applyFont="1" applyFill="1" applyAlignment="1">
      <alignment horizontal="center"/>
    </xf>
    <xf numFmtId="2" fontId="0" fillId="0" borderId="1" xfId="0" applyNumberForma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Arkusz1!$B$3:$H$3</c:f>
              <c:numCache>
                <c:formatCode>0</c:formatCod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</c:numCache>
            </c:numRef>
          </c:cat>
          <c:val>
            <c:numRef>
              <c:f>Arkusz1!$B$10:$H$10</c:f>
              <c:numCache>
                <c:formatCode>General</c:formatCode>
                <c:ptCount val="7"/>
                <c:pt idx="0">
                  <c:v>1.620000000000001</c:v>
                </c:pt>
                <c:pt idx="1">
                  <c:v>1.120000000000001</c:v>
                </c:pt>
                <c:pt idx="2">
                  <c:v>1.4399999999999995</c:v>
                </c:pt>
                <c:pt idx="3">
                  <c:v>1.0500000000000007</c:v>
                </c:pt>
                <c:pt idx="4">
                  <c:v>0.95999999999999908</c:v>
                </c:pt>
                <c:pt idx="5">
                  <c:v>0.98000000000000043</c:v>
                </c:pt>
                <c:pt idx="6">
                  <c:v>1.1799999999999997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2721008"/>
        <c:axId val="542723360"/>
      </c:lineChart>
      <c:catAx>
        <c:axId val="54272100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42723360"/>
        <c:crosses val="autoZero"/>
        <c:auto val="1"/>
        <c:lblAlgn val="ctr"/>
        <c:lblOffset val="100"/>
        <c:noMultiLvlLbl val="0"/>
      </c:catAx>
      <c:valAx>
        <c:axId val="542723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427210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Arkusz1!$B$18:$H$18</c:f>
              <c:numCache>
                <c:formatCode>General</c:formatCod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</c:numCache>
            </c:numRef>
          </c:cat>
          <c:val>
            <c:numRef>
              <c:f>Arkusz1!$B$22:$H$22</c:f>
              <c:numCache>
                <c:formatCode>General</c:formatCode>
                <c:ptCount val="7"/>
                <c:pt idx="0">
                  <c:v>1.8402922345732355</c:v>
                </c:pt>
                <c:pt idx="1">
                  <c:v>1.8400629088251881</c:v>
                </c:pt>
                <c:pt idx="2">
                  <c:v>1.7980062864840596</c:v>
                </c:pt>
                <c:pt idx="3">
                  <c:v>2.3950888111156492</c:v>
                </c:pt>
                <c:pt idx="4">
                  <c:v>1.9661627037602472</c:v>
                </c:pt>
                <c:pt idx="5">
                  <c:v>3.4884225990865838</c:v>
                </c:pt>
                <c:pt idx="6">
                  <c:v>3.541712759870304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7168960"/>
        <c:axId val="567169352"/>
      </c:lineChart>
      <c:catAx>
        <c:axId val="567168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67169352"/>
        <c:crosses val="autoZero"/>
        <c:auto val="1"/>
        <c:lblAlgn val="ctr"/>
        <c:lblOffset val="100"/>
        <c:noMultiLvlLbl val="0"/>
      </c:catAx>
      <c:valAx>
        <c:axId val="567169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671689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57150</xdr:rowOff>
    </xdr:from>
    <xdr:to>
      <xdr:col>16</xdr:col>
      <xdr:colOff>304800</xdr:colOff>
      <xdr:row>9</xdr:row>
      <xdr:rowOff>66675</xdr:rowOff>
    </xdr:to>
    <xdr:graphicFrame macro="">
      <xdr:nvGraphicFramePr>
        <xdr:cNvPr id="3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17</xdr:row>
      <xdr:rowOff>0</xdr:rowOff>
    </xdr:from>
    <xdr:to>
      <xdr:col>17</xdr:col>
      <xdr:colOff>304800</xdr:colOff>
      <xdr:row>20</xdr:row>
      <xdr:rowOff>457200</xdr:rowOff>
    </xdr:to>
    <xdr:graphicFrame macro="">
      <xdr:nvGraphicFramePr>
        <xdr:cNvPr id="4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ezro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R\0.%20Gotowe%20artyku&#322;y\Art%20-PF2015%20-%20Jasiniak,%20Keller\PF2015%2097%20-%20ver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zrob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INFO"/>
      <sheetName val="bezrob"/>
      <sheetName val="invest"/>
      <sheetName val="doch na mieszk"/>
      <sheetName val="wynagrodzenia"/>
      <sheetName val="Produkcja sprzedana"/>
    </sheetNames>
    <sheetDataSet>
      <sheetData sheetId="0"/>
      <sheetData sheetId="1"/>
      <sheetData sheetId="2">
        <row r="21">
          <cell r="K21">
            <v>2007</v>
          </cell>
          <cell r="L21">
            <v>2008</v>
          </cell>
          <cell r="M21">
            <v>2009</v>
          </cell>
          <cell r="N21">
            <v>2010</v>
          </cell>
          <cell r="O21">
            <v>2011</v>
          </cell>
          <cell r="P21">
            <v>2012</v>
          </cell>
          <cell r="Q21">
            <v>2013</v>
          </cell>
        </row>
        <row r="25">
          <cell r="K25">
            <v>1.620000000000001</v>
          </cell>
          <cell r="L25">
            <v>1.120000000000001</v>
          </cell>
          <cell r="M25">
            <v>1.4399999999999995</v>
          </cell>
          <cell r="N25">
            <v>1.0500000000000007</v>
          </cell>
          <cell r="O25">
            <v>0.95999999999999908</v>
          </cell>
          <cell r="P25">
            <v>0.98000000000000043</v>
          </cell>
          <cell r="Q25">
            <v>1.1799999999999997</v>
          </cell>
        </row>
      </sheetData>
      <sheetData sheetId="3"/>
      <sheetData sheetId="4"/>
      <sheetData sheetId="5"/>
      <sheetData sheetId="6">
        <row r="20">
          <cell r="K20">
            <v>2007</v>
          </cell>
          <cell r="L20">
            <v>2008</v>
          </cell>
          <cell r="M20">
            <v>2009</v>
          </cell>
          <cell r="N20">
            <v>2010</v>
          </cell>
          <cell r="O20">
            <v>2011</v>
          </cell>
          <cell r="P20">
            <v>2012</v>
          </cell>
          <cell r="Q20">
            <v>2013</v>
          </cell>
        </row>
        <row r="24">
          <cell r="J24" t="str">
            <v>różnica / proporcja</v>
          </cell>
          <cell r="K24">
            <v>1.8402922345732355</v>
          </cell>
          <cell r="L24">
            <v>1.8400629088251881</v>
          </cell>
          <cell r="M24">
            <v>1.7980062864840596</v>
          </cell>
          <cell r="N24">
            <v>2.3950888111156492</v>
          </cell>
          <cell r="O24">
            <v>1.9661627037602472</v>
          </cell>
          <cell r="P24">
            <v>3.4884225990865838</v>
          </cell>
          <cell r="Q24">
            <v>3.541712759870304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J26" sqref="J26"/>
    </sheetView>
  </sheetViews>
  <sheetFormatPr defaultRowHeight="15" x14ac:dyDescent="0.25"/>
  <sheetData>
    <row r="1" spans="1:9" ht="18.75" x14ac:dyDescent="0.3">
      <c r="A1" s="9" t="s">
        <v>0</v>
      </c>
      <c r="B1" s="9"/>
    </row>
    <row r="3" spans="1:9" ht="15.75" thickBot="1" x14ac:dyDescent="0.3">
      <c r="B3" s="1">
        <v>2007</v>
      </c>
      <c r="C3" s="1">
        <v>2008</v>
      </c>
      <c r="D3" s="1">
        <v>2009</v>
      </c>
      <c r="E3" s="1">
        <v>2010</v>
      </c>
      <c r="F3" s="1">
        <v>2011</v>
      </c>
      <c r="G3" s="1">
        <v>2012</v>
      </c>
      <c r="H3" s="1">
        <v>2013</v>
      </c>
    </row>
    <row r="4" spans="1:9" ht="15.75" thickBot="1" x14ac:dyDescent="0.3">
      <c r="A4" s="2" t="s">
        <v>1</v>
      </c>
      <c r="B4" s="3">
        <v>11.2</v>
      </c>
      <c r="C4" s="3">
        <v>8.8000000000000007</v>
      </c>
      <c r="D4" s="3">
        <v>10.4</v>
      </c>
      <c r="E4" s="3">
        <v>11.4</v>
      </c>
      <c r="F4" s="3">
        <v>11.8</v>
      </c>
      <c r="G4" s="3">
        <v>12.3</v>
      </c>
      <c r="H4" s="3">
        <v>13</v>
      </c>
      <c r="I4" s="4"/>
    </row>
    <row r="6" spans="1:9" ht="51.75" x14ac:dyDescent="0.25">
      <c r="A6" s="5" t="s">
        <v>2</v>
      </c>
      <c r="B6" s="6">
        <v>2007</v>
      </c>
      <c r="C6" s="6">
        <v>2008</v>
      </c>
      <c r="D6" s="6">
        <v>2009</v>
      </c>
      <c r="E6" s="6">
        <v>2010</v>
      </c>
      <c r="F6" s="6">
        <v>2011</v>
      </c>
      <c r="G6" s="6">
        <v>2012</v>
      </c>
      <c r="H6" s="6">
        <v>2013</v>
      </c>
    </row>
    <row r="7" spans="1:9" x14ac:dyDescent="0.25">
      <c r="A7" s="6" t="s">
        <v>3</v>
      </c>
      <c r="B7" s="7">
        <v>12.47</v>
      </c>
      <c r="C7" s="7">
        <v>10.130000000000001</v>
      </c>
      <c r="D7" s="7">
        <v>12.95</v>
      </c>
      <c r="E7" s="7">
        <v>13.41</v>
      </c>
      <c r="F7" s="7">
        <v>13.79</v>
      </c>
      <c r="G7" s="7">
        <v>14.93</v>
      </c>
      <c r="H7" s="7">
        <v>14.92</v>
      </c>
    </row>
    <row r="8" spans="1:9" x14ac:dyDescent="0.25">
      <c r="A8" s="6" t="s">
        <v>4</v>
      </c>
      <c r="B8" s="7">
        <v>10.85</v>
      </c>
      <c r="C8" s="7">
        <v>9.01</v>
      </c>
      <c r="D8" s="7">
        <v>11.51</v>
      </c>
      <c r="E8" s="7">
        <v>12.36</v>
      </c>
      <c r="F8" s="7">
        <v>12.83</v>
      </c>
      <c r="G8" s="7">
        <v>13.95</v>
      </c>
      <c r="H8" s="7">
        <v>13.74</v>
      </c>
    </row>
    <row r="9" spans="1:9" ht="51.75" x14ac:dyDescent="0.25">
      <c r="A9" s="8" t="s">
        <v>5</v>
      </c>
      <c r="B9" s="7" t="s">
        <v>6</v>
      </c>
      <c r="C9" s="7" t="s">
        <v>7</v>
      </c>
      <c r="D9" s="7" t="s">
        <v>8</v>
      </c>
      <c r="E9" s="7" t="s">
        <v>9</v>
      </c>
      <c r="F9" s="7" t="s">
        <v>10</v>
      </c>
      <c r="G9" s="7" t="s">
        <v>11</v>
      </c>
      <c r="H9" s="7" t="s">
        <v>12</v>
      </c>
    </row>
    <row r="10" spans="1:9" x14ac:dyDescent="0.25">
      <c r="A10" t="s">
        <v>13</v>
      </c>
      <c r="B10">
        <f>B7-B8</f>
        <v>1.620000000000001</v>
      </c>
      <c r="C10">
        <f t="shared" ref="C10:H10" si="0">C7-C8</f>
        <v>1.120000000000001</v>
      </c>
      <c r="D10">
        <f t="shared" si="0"/>
        <v>1.4399999999999995</v>
      </c>
      <c r="E10">
        <f t="shared" si="0"/>
        <v>1.0500000000000007</v>
      </c>
      <c r="F10">
        <f t="shared" si="0"/>
        <v>0.95999999999999908</v>
      </c>
      <c r="G10">
        <f t="shared" si="0"/>
        <v>0.98000000000000043</v>
      </c>
      <c r="H10">
        <f t="shared" si="0"/>
        <v>1.1799999999999997</v>
      </c>
    </row>
    <row r="16" spans="1:9" ht="18.75" x14ac:dyDescent="0.3">
      <c r="A16" s="9" t="s">
        <v>14</v>
      </c>
      <c r="B16" s="9"/>
    </row>
    <row r="18" spans="1:8" ht="102.75" x14ac:dyDescent="0.25">
      <c r="A18" s="5" t="s">
        <v>15</v>
      </c>
      <c r="B18" s="6">
        <v>2007</v>
      </c>
      <c r="C18" s="6">
        <v>2008</v>
      </c>
      <c r="D18" s="6">
        <v>2009</v>
      </c>
      <c r="E18" s="6">
        <v>2010</v>
      </c>
      <c r="F18" s="6">
        <v>2011</v>
      </c>
      <c r="G18" s="6">
        <v>2012</v>
      </c>
      <c r="H18" s="6">
        <v>2013</v>
      </c>
    </row>
    <row r="19" spans="1:8" x14ac:dyDescent="0.25">
      <c r="A19" s="6" t="s">
        <v>3</v>
      </c>
      <c r="B19" s="10">
        <v>1254.9642857142858</v>
      </c>
      <c r="C19" s="10">
        <v>1299.5214285714287</v>
      </c>
      <c r="D19" s="10">
        <v>1251.3</v>
      </c>
      <c r="E19" s="10">
        <v>1267.2714285714287</v>
      </c>
      <c r="F19" s="10">
        <v>1568.457142857143</v>
      </c>
      <c r="G19" s="10">
        <v>1560.3714285714289</v>
      </c>
      <c r="H19" s="10">
        <v>1657.964285714286</v>
      </c>
    </row>
    <row r="20" spans="1:8" x14ac:dyDescent="0.25">
      <c r="A20" s="6" t="s">
        <v>4</v>
      </c>
      <c r="B20" s="10">
        <v>681.9375</v>
      </c>
      <c r="C20" s="10">
        <v>706.23749999999995</v>
      </c>
      <c r="D20" s="10">
        <v>695.93749999999989</v>
      </c>
      <c r="E20" s="10">
        <v>529.11249999999995</v>
      </c>
      <c r="F20" s="10">
        <v>797.72499999999991</v>
      </c>
      <c r="G20" s="10">
        <v>447.29999999999995</v>
      </c>
      <c r="H20" s="10">
        <v>468.125</v>
      </c>
    </row>
    <row r="21" spans="1:8" ht="51.75" x14ac:dyDescent="0.25">
      <c r="A21" s="8" t="s">
        <v>5</v>
      </c>
      <c r="B21" s="7" t="s">
        <v>16</v>
      </c>
      <c r="C21" s="7" t="s">
        <v>17</v>
      </c>
      <c r="D21" s="7" t="s">
        <v>18</v>
      </c>
      <c r="E21" s="7" t="s">
        <v>19</v>
      </c>
      <c r="F21" s="7" t="s">
        <v>20</v>
      </c>
      <c r="G21" s="7" t="s">
        <v>21</v>
      </c>
      <c r="H21" s="7" t="s">
        <v>22</v>
      </c>
    </row>
    <row r="22" spans="1:8" x14ac:dyDescent="0.25">
      <c r="A22" t="s">
        <v>23</v>
      </c>
      <c r="B22">
        <f>B19/B20</f>
        <v>1.8402922345732355</v>
      </c>
      <c r="C22">
        <f t="shared" ref="C22:H22" si="1">C19/C20</f>
        <v>1.8400629088251881</v>
      </c>
      <c r="D22">
        <f t="shared" si="1"/>
        <v>1.7980062864840596</v>
      </c>
      <c r="E22">
        <f t="shared" si="1"/>
        <v>2.3950888111156492</v>
      </c>
      <c r="F22">
        <f t="shared" si="1"/>
        <v>1.9661627037602472</v>
      </c>
      <c r="G22">
        <f t="shared" si="1"/>
        <v>3.4884225990865838</v>
      </c>
      <c r="H22">
        <f t="shared" si="1"/>
        <v>3.541712759870304</v>
      </c>
    </row>
  </sheetData>
  <mergeCells count="2">
    <mergeCell ref="A1:B1"/>
    <mergeCell ref="A16:B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Keller</dc:creator>
  <cp:lastModifiedBy>Jakub Keller</cp:lastModifiedBy>
  <dcterms:created xsi:type="dcterms:W3CDTF">2016-08-17T21:58:05Z</dcterms:created>
  <dcterms:modified xsi:type="dcterms:W3CDTF">2016-08-17T22:11:35Z</dcterms:modified>
</cp:coreProperties>
</file>