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\Dysk Google\dokumenty\publikacje\prognozowanie\WAS_2017\"/>
    </mc:Choice>
  </mc:AlternateContent>
  <bookViews>
    <workbookView xWindow="0" yWindow="0" windowWidth="23280" windowHeight="12600"/>
  </bookViews>
  <sheets>
    <sheet name="rozkl (2)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pb" localSheetId="0">#REF!</definedName>
    <definedName name="pb">#REF!</definedName>
    <definedName name="pods_pbw" localSheetId="0">#REF!</definedName>
    <definedName name="pods_pbw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" i="1" l="1"/>
  <c r="Y15" i="1"/>
  <c r="P20" i="1"/>
  <c r="W15" i="1"/>
  <c r="W22" i="1" s="1"/>
  <c r="P15" i="1"/>
  <c r="P27" i="1" s="1"/>
  <c r="P18" i="1"/>
  <c r="X15" i="1"/>
  <c r="X18" i="1" s="1"/>
  <c r="P22" i="1"/>
  <c r="U15" i="1"/>
  <c r="U21" i="1" s="1"/>
  <c r="P23" i="1"/>
  <c r="P21" i="1"/>
  <c r="E15" i="1"/>
  <c r="E24" i="1" s="1"/>
  <c r="W21" i="1" l="1"/>
  <c r="P24" i="1"/>
  <c r="P19" i="1"/>
  <c r="W23" i="1"/>
  <c r="P28" i="1"/>
  <c r="V22" i="1"/>
  <c r="V24" i="1"/>
  <c r="V18" i="1"/>
  <c r="V27" i="1"/>
  <c r="V26" i="1"/>
  <c r="V23" i="1"/>
  <c r="V21" i="1"/>
  <c r="Y23" i="1"/>
  <c r="Y27" i="1"/>
  <c r="Y18" i="1"/>
  <c r="Y21" i="1"/>
  <c r="Y26" i="1"/>
  <c r="W18" i="1"/>
  <c r="W26" i="1"/>
  <c r="X25" i="1"/>
  <c r="W27" i="1"/>
  <c r="U27" i="1"/>
  <c r="W28" i="1"/>
  <c r="W19" i="1"/>
  <c r="E21" i="1"/>
  <c r="U18" i="1"/>
  <c r="X23" i="1"/>
  <c r="E22" i="1"/>
  <c r="U23" i="1"/>
  <c r="D15" i="1"/>
  <c r="D20" i="1" s="1"/>
  <c r="V28" i="1"/>
  <c r="X28" i="1"/>
  <c r="AF15" i="1"/>
  <c r="AF18" i="1" s="1"/>
  <c r="V19" i="1"/>
  <c r="X26" i="1"/>
  <c r="W24" i="1"/>
  <c r="P25" i="1"/>
  <c r="P26" i="1"/>
  <c r="Y20" i="1"/>
  <c r="X19" i="1"/>
  <c r="W25" i="1"/>
  <c r="F15" i="1"/>
  <c r="F18" i="1" s="1"/>
  <c r="D25" i="1"/>
  <c r="X22" i="1"/>
  <c r="AF21" i="1"/>
  <c r="U24" i="1"/>
  <c r="Y24" i="1"/>
  <c r="Y22" i="1"/>
  <c r="Y19" i="1"/>
  <c r="C15" i="1"/>
  <c r="C24" i="1" s="1"/>
  <c r="M15" i="1"/>
  <c r="M24" i="1" s="1"/>
  <c r="E18" i="1"/>
  <c r="X27" i="1"/>
  <c r="AG15" i="1"/>
  <c r="AG27" i="1" s="1"/>
  <c r="F24" i="1"/>
  <c r="N15" i="1"/>
  <c r="N19" i="1" s="1"/>
  <c r="E23" i="1"/>
  <c r="D21" i="1"/>
  <c r="Y28" i="1"/>
  <c r="AF28" i="1"/>
  <c r="AF26" i="1"/>
  <c r="E19" i="1"/>
  <c r="U19" i="1"/>
  <c r="Y25" i="1"/>
  <c r="L27" i="1"/>
  <c r="E26" i="1"/>
  <c r="U20" i="1"/>
  <c r="V20" i="1"/>
  <c r="X20" i="1"/>
  <c r="C26" i="1"/>
  <c r="M27" i="1"/>
  <c r="M26" i="1"/>
  <c r="M21" i="1"/>
  <c r="E27" i="1"/>
  <c r="U22" i="1"/>
  <c r="AG24" i="1"/>
  <c r="F21" i="1"/>
  <c r="N25" i="1"/>
  <c r="O15" i="1"/>
  <c r="O21" i="1" s="1"/>
  <c r="E25" i="1"/>
  <c r="U28" i="1"/>
  <c r="D24" i="1"/>
  <c r="D27" i="1"/>
  <c r="U26" i="1"/>
  <c r="AE15" i="1"/>
  <c r="AE20" i="1" s="1"/>
  <c r="AF24" i="1"/>
  <c r="E20" i="1"/>
  <c r="P31" i="1"/>
  <c r="X24" i="1"/>
  <c r="AH15" i="1"/>
  <c r="AH28" i="1" s="1"/>
  <c r="AH27" i="1"/>
  <c r="G15" i="1"/>
  <c r="G26" i="1" s="1"/>
  <c r="L15" i="1"/>
  <c r="L20" i="1" s="1"/>
  <c r="L22" i="1"/>
  <c r="L21" i="1"/>
  <c r="U25" i="1"/>
  <c r="V25" i="1"/>
  <c r="X21" i="1"/>
  <c r="AD15" i="1"/>
  <c r="AD21" i="1" s="1"/>
  <c r="W20" i="1"/>
  <c r="M22" i="1"/>
  <c r="M20" i="1"/>
  <c r="M25" i="1"/>
  <c r="AF19" i="1" l="1"/>
  <c r="N20" i="1"/>
  <c r="AD27" i="1"/>
  <c r="L18" i="1"/>
  <c r="AF20" i="1"/>
  <c r="O28" i="1"/>
  <c r="N26" i="1"/>
  <c r="W31" i="1"/>
  <c r="F23" i="1"/>
  <c r="AG26" i="1"/>
  <c r="C23" i="1"/>
  <c r="D26" i="1"/>
  <c r="D23" i="1"/>
  <c r="C22" i="1"/>
  <c r="C19" i="1"/>
  <c r="AG23" i="1"/>
  <c r="C25" i="1"/>
  <c r="D19" i="1"/>
  <c r="F26" i="1"/>
  <c r="D22" i="1"/>
  <c r="AF27" i="1"/>
  <c r="AF23" i="1"/>
  <c r="X31" i="1"/>
  <c r="AG18" i="1"/>
  <c r="AF25" i="1"/>
  <c r="V31" i="1"/>
  <c r="F19" i="1"/>
  <c r="AG21" i="1"/>
  <c r="C20" i="1"/>
  <c r="AF22" i="1"/>
  <c r="D18" i="1"/>
  <c r="AD26" i="1"/>
  <c r="Y31" i="1"/>
  <c r="AD18" i="1"/>
  <c r="AH25" i="1"/>
  <c r="AD23" i="1"/>
  <c r="AG19" i="1"/>
  <c r="G18" i="1"/>
  <c r="AH18" i="1"/>
  <c r="AE28" i="1"/>
  <c r="O19" i="1"/>
  <c r="L28" i="1"/>
  <c r="G27" i="1"/>
  <c r="AH20" i="1"/>
  <c r="AE25" i="1"/>
  <c r="N21" i="1"/>
  <c r="E31" i="1"/>
  <c r="M19" i="1"/>
  <c r="C18" i="1"/>
  <c r="G24" i="1"/>
  <c r="AE24" i="1"/>
  <c r="O22" i="1"/>
  <c r="F20" i="1"/>
  <c r="AG25" i="1"/>
  <c r="M23" i="1"/>
  <c r="AD24" i="1"/>
  <c r="L26" i="1"/>
  <c r="AH26" i="1"/>
  <c r="O26" i="1"/>
  <c r="AG20" i="1"/>
  <c r="G23" i="1"/>
  <c r="N22" i="1"/>
  <c r="M28" i="1"/>
  <c r="C21" i="1"/>
  <c r="AD19" i="1"/>
  <c r="G19" i="1"/>
  <c r="N28" i="1"/>
  <c r="F25" i="1"/>
  <c r="AG28" i="1"/>
  <c r="AD20" i="1"/>
  <c r="AH24" i="1"/>
  <c r="AE19" i="1"/>
  <c r="O27" i="1"/>
  <c r="F27" i="1"/>
  <c r="AG22" i="1"/>
  <c r="G25" i="1"/>
  <c r="AE18" i="1"/>
  <c r="AD28" i="1"/>
  <c r="L23" i="1"/>
  <c r="AH23" i="1"/>
  <c r="AE27" i="1"/>
  <c r="O24" i="1"/>
  <c r="AD22" i="1"/>
  <c r="L24" i="1"/>
  <c r="AH19" i="1"/>
  <c r="AE23" i="1"/>
  <c r="O25" i="1"/>
  <c r="N27" i="1"/>
  <c r="C27" i="1"/>
  <c r="L25" i="1"/>
  <c r="G20" i="1"/>
  <c r="AH21" i="1"/>
  <c r="AE21" i="1"/>
  <c r="N24" i="1"/>
  <c r="F22" i="1"/>
  <c r="U31" i="1"/>
  <c r="G22" i="1"/>
  <c r="O18" i="1"/>
  <c r="AD25" i="1"/>
  <c r="G21" i="1"/>
  <c r="AH22" i="1"/>
  <c r="AE22" i="1"/>
  <c r="O23" i="1"/>
  <c r="N18" i="1"/>
  <c r="M18" i="1"/>
  <c r="L19" i="1"/>
  <c r="AE26" i="1"/>
  <c r="O20" i="1"/>
  <c r="N23" i="1"/>
  <c r="D31" i="1" l="1"/>
  <c r="L31" i="1"/>
  <c r="M31" i="1"/>
  <c r="AF31" i="1"/>
  <c r="AG31" i="1"/>
  <c r="F31" i="1"/>
  <c r="AD31" i="1"/>
  <c r="N31" i="1"/>
  <c r="AE31" i="1"/>
  <c r="AH31" i="1"/>
  <c r="O31" i="1"/>
  <c r="G31" i="1"/>
  <c r="C31" i="1"/>
</calcChain>
</file>

<file path=xl/sharedStrings.xml><?xml version="1.0" encoding="utf-8"?>
<sst xmlns="http://schemas.openxmlformats.org/spreadsheetml/2006/main" count="54" uniqueCount="11">
  <si>
    <t>D</t>
  </si>
  <si>
    <t>MA</t>
  </si>
  <si>
    <t>SES</t>
  </si>
  <si>
    <t>MD</t>
  </si>
  <si>
    <t>CR</t>
  </si>
  <si>
    <t>SBA</t>
  </si>
  <si>
    <t>ME</t>
  </si>
  <si>
    <t>MAD</t>
  </si>
  <si>
    <t>MASE</t>
  </si>
  <si>
    <t>4+</t>
  </si>
  <si>
    <t>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</si>
</sst>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1" fillId="2" borderId="0" xfId="0" applyNumberFormat="1" applyFont="1" applyFill="1"/>
    <xf numFmtId="2" fontId="1" fillId="3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</a:t>
            </a:r>
          </a:p>
        </c:rich>
      </c:tx>
      <c:layout>
        <c:manualLayout>
          <c:xMode val="edge"/>
          <c:yMode val="edge"/>
          <c:x val="0.47587181869120293"/>
          <c:y val="7.0028011204481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1104836479543562E-2"/>
          <c:y val="2.1204735376044569E-2"/>
          <c:w val="0.90347926703247117"/>
          <c:h val="0.818372612023775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'rozkl (2)'!$E$17</c:f>
              <c:strCache>
                <c:ptCount val="1"/>
                <c:pt idx="0">
                  <c:v>MD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'rozkl (2)'!$A$18:$A$27</c:f>
              <c:numCache>
                <c:formatCode>General</c:formatCode>
                <c:ptCount val="10"/>
                <c:pt idx="0">
                  <c:v>-0.8</c:v>
                </c:pt>
                <c:pt idx="1">
                  <c:v>-0.6</c:v>
                </c:pt>
                <c:pt idx="2">
                  <c:v>-0.4</c:v>
                </c:pt>
                <c:pt idx="3">
                  <c:v>-0.2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  <c:pt idx="7">
                  <c:v>0.6</c:v>
                </c:pt>
                <c:pt idx="8">
                  <c:v>0.8</c:v>
                </c:pt>
                <c:pt idx="9">
                  <c:v>1</c:v>
                </c:pt>
              </c:numCache>
            </c:numRef>
          </c:cat>
          <c:val>
            <c:numRef>
              <c:f>'rozkl (2)'!$E$18:$E$27</c:f>
              <c:numCache>
                <c:formatCode>0.00</c:formatCode>
                <c:ptCount val="10"/>
                <c:pt idx="0">
                  <c:v>5.97798352409419E-3</c:v>
                </c:pt>
                <c:pt idx="1">
                  <c:v>1.377852300065612E-2</c:v>
                </c:pt>
                <c:pt idx="2">
                  <c:v>5.1396077859590286E-2</c:v>
                </c:pt>
                <c:pt idx="3">
                  <c:v>0.15644820295983086</c:v>
                </c:pt>
                <c:pt idx="4">
                  <c:v>0.59881898374280096</c:v>
                </c:pt>
                <c:pt idx="5">
                  <c:v>0.13814974119705475</c:v>
                </c:pt>
                <c:pt idx="6">
                  <c:v>2.7338339287016112E-2</c:v>
                </c:pt>
                <c:pt idx="7">
                  <c:v>6.4153969526864474E-3</c:v>
                </c:pt>
                <c:pt idx="8">
                  <c:v>1.166435809579354E-3</c:v>
                </c:pt>
                <c:pt idx="9">
                  <c:v>5.1031566669096742E-4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4-458C-84B7-18E9509160B4}"/>
            </c:ext>
          </c:extLst>
        </c:ser>
        <c:ser>
          <c:idx val="3"/>
          <c:order val="1"/>
          <c:tx>
            <c:strRef>
              <c:f>'rozkl (2)'!$F$17</c:f>
              <c:strCache>
                <c:ptCount val="1"/>
                <c:pt idx="0">
                  <c:v>CR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'rozkl (2)'!$A$18:$A$27</c:f>
              <c:numCache>
                <c:formatCode>General</c:formatCode>
                <c:ptCount val="10"/>
                <c:pt idx="0">
                  <c:v>-0.8</c:v>
                </c:pt>
                <c:pt idx="1">
                  <c:v>-0.6</c:v>
                </c:pt>
                <c:pt idx="2">
                  <c:v>-0.4</c:v>
                </c:pt>
                <c:pt idx="3">
                  <c:v>-0.2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  <c:pt idx="7">
                  <c:v>0.6</c:v>
                </c:pt>
                <c:pt idx="8">
                  <c:v>0.8</c:v>
                </c:pt>
                <c:pt idx="9">
                  <c:v>1</c:v>
                </c:pt>
              </c:numCache>
            </c:numRef>
          </c:cat>
          <c:val>
            <c:numRef>
              <c:f>'rozkl (2)'!$F$18:$F$27</c:f>
              <c:numCache>
                <c:formatCode>0.00</c:formatCode>
                <c:ptCount val="10"/>
                <c:pt idx="0">
                  <c:v>7.2902238098709627E-5</c:v>
                </c:pt>
                <c:pt idx="1">
                  <c:v>1.2393380476780637E-3</c:v>
                </c:pt>
                <c:pt idx="2">
                  <c:v>4.3741342859225782E-3</c:v>
                </c:pt>
                <c:pt idx="3">
                  <c:v>1.6038492381716118E-2</c:v>
                </c:pt>
                <c:pt idx="4">
                  <c:v>0.15273018881679667</c:v>
                </c:pt>
                <c:pt idx="5">
                  <c:v>2.6099001239338046E-2</c:v>
                </c:pt>
                <c:pt idx="6">
                  <c:v>5.4312167383538675E-2</c:v>
                </c:pt>
                <c:pt idx="7">
                  <c:v>6.4664285193555437E-2</c:v>
                </c:pt>
                <c:pt idx="8">
                  <c:v>0.17241379310344829</c:v>
                </c:pt>
                <c:pt idx="9">
                  <c:v>0.50805569730990741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4-458C-84B7-18E9509160B4}"/>
            </c:ext>
          </c:extLst>
        </c:ser>
        <c:ser>
          <c:idx val="4"/>
          <c:order val="2"/>
          <c:tx>
            <c:strRef>
              <c:f>'rozkl (2)'!$G$17</c:f>
              <c:strCache>
                <c:ptCount val="1"/>
                <c:pt idx="0">
                  <c:v>SBA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'rozkl (2)'!$A$18:$A$27</c:f>
              <c:numCache>
                <c:formatCode>General</c:formatCode>
                <c:ptCount val="10"/>
                <c:pt idx="0">
                  <c:v>-0.8</c:v>
                </c:pt>
                <c:pt idx="1">
                  <c:v>-0.6</c:v>
                </c:pt>
                <c:pt idx="2">
                  <c:v>-0.4</c:v>
                </c:pt>
                <c:pt idx="3">
                  <c:v>-0.2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  <c:pt idx="7">
                  <c:v>0.6</c:v>
                </c:pt>
                <c:pt idx="8">
                  <c:v>0.8</c:v>
                </c:pt>
                <c:pt idx="9">
                  <c:v>1</c:v>
                </c:pt>
              </c:numCache>
            </c:numRef>
          </c:cat>
          <c:val>
            <c:numRef>
              <c:f>'rozkl (2)'!$G$18:$G$27</c:f>
              <c:numCache>
                <c:formatCode>0.00</c:formatCode>
                <c:ptCount val="10"/>
                <c:pt idx="0">
                  <c:v>1.4580447619741925E-4</c:v>
                </c:pt>
                <c:pt idx="1">
                  <c:v>1.3122402857767734E-3</c:v>
                </c:pt>
                <c:pt idx="2">
                  <c:v>5.1031566669096744E-3</c:v>
                </c:pt>
                <c:pt idx="3">
                  <c:v>1.7350732667492891E-2</c:v>
                </c:pt>
                <c:pt idx="4">
                  <c:v>0.15382372238827732</c:v>
                </c:pt>
                <c:pt idx="5">
                  <c:v>2.6828023620325145E-2</c:v>
                </c:pt>
                <c:pt idx="6">
                  <c:v>5.5405700955019316E-2</c:v>
                </c:pt>
                <c:pt idx="7">
                  <c:v>6.4737187431654158E-2</c:v>
                </c:pt>
                <c:pt idx="8">
                  <c:v>0.17197637967485602</c:v>
                </c:pt>
                <c:pt idx="9">
                  <c:v>0.50331705183349129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14-458C-84B7-18E95091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8752736"/>
        <c:axId val="1341214288"/>
      </c:barChart>
      <c:catAx>
        <c:axId val="130875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41214288"/>
        <c:crosses val="autoZero"/>
        <c:auto val="1"/>
        <c:lblAlgn val="r"/>
        <c:lblOffset val="100"/>
        <c:noMultiLvlLbl val="0"/>
      </c:catAx>
      <c:valAx>
        <c:axId val="134121428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087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29377156507122"/>
          <c:y val="0.91990504863362665"/>
          <c:w val="0.44800421716948297"/>
          <c:h val="5.9086548005028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</a:t>
            </a:r>
          </a:p>
        </c:rich>
      </c:tx>
      <c:layout>
        <c:manualLayout>
          <c:xMode val="edge"/>
          <c:yMode val="edge"/>
          <c:x val="0.4875759385413902"/>
          <c:y val="7.00293099967278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1104836479543562E-2"/>
          <c:y val="2.1204735376044569E-2"/>
          <c:w val="0.90347926703247117"/>
          <c:h val="0.818372612023775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'rozkl (2)'!$N$17</c:f>
              <c:strCache>
                <c:ptCount val="1"/>
                <c:pt idx="0">
                  <c:v>MD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'rozkl (2)'!$J$18:$J$28</c:f>
              <c:strCach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4+</c:v>
                </c:pt>
              </c:strCache>
            </c:strRef>
          </c:cat>
          <c:val>
            <c:numRef>
              <c:f>'rozkl (2)'!$N$18:$N$28</c:f>
              <c:numCache>
                <c:formatCode>0.00</c:formatCode>
                <c:ptCount val="11"/>
                <c:pt idx="0">
                  <c:v>3.4409856382590948E-2</c:v>
                </c:pt>
                <c:pt idx="1">
                  <c:v>7.4360282860683824E-3</c:v>
                </c:pt>
                <c:pt idx="2">
                  <c:v>1.1518553619596122E-2</c:v>
                </c:pt>
                <c:pt idx="3">
                  <c:v>1.9100386381861924E-2</c:v>
                </c:pt>
                <c:pt idx="4">
                  <c:v>4.1845884668659329E-2</c:v>
                </c:pt>
                <c:pt idx="5">
                  <c:v>0.71648319603411825</c:v>
                </c:pt>
                <c:pt idx="6">
                  <c:v>0.14157614638769411</c:v>
                </c:pt>
                <c:pt idx="7">
                  <c:v>1.5017861048334184E-2</c:v>
                </c:pt>
                <c:pt idx="8">
                  <c:v>3.6451119049354815E-3</c:v>
                </c:pt>
                <c:pt idx="9">
                  <c:v>1.749653714369031E-3</c:v>
                </c:pt>
                <c:pt idx="10">
                  <c:v>7.2173215717722533E-3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B-455B-85A8-BE04F1A02160}"/>
            </c:ext>
          </c:extLst>
        </c:ser>
        <c:ser>
          <c:idx val="3"/>
          <c:order val="1"/>
          <c:tx>
            <c:strRef>
              <c:f>'rozkl (2)'!$O$17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'rozkl (2)'!$J$18:$J$28</c:f>
              <c:strCach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4+</c:v>
                </c:pt>
              </c:strCache>
            </c:strRef>
          </c:cat>
          <c:val>
            <c:numRef>
              <c:f>'rozkl (2)'!$O$18:$O$28</c:f>
              <c:numCache>
                <c:formatCode>0.00</c:formatCode>
                <c:ptCount val="11"/>
                <c:pt idx="0">
                  <c:v>1.9683604286651599E-2</c:v>
                </c:pt>
                <c:pt idx="1">
                  <c:v>4.3741342859225782E-3</c:v>
                </c:pt>
                <c:pt idx="2">
                  <c:v>4.3012320478238684E-3</c:v>
                </c:pt>
                <c:pt idx="3">
                  <c:v>9.2585842385361234E-3</c:v>
                </c:pt>
                <c:pt idx="4">
                  <c:v>1.2101771524385799E-2</c:v>
                </c:pt>
                <c:pt idx="5">
                  <c:v>0.2203834657723992</c:v>
                </c:pt>
                <c:pt idx="6">
                  <c:v>0.4543267478311584</c:v>
                </c:pt>
                <c:pt idx="7">
                  <c:v>0.14893927243566377</c:v>
                </c:pt>
                <c:pt idx="8">
                  <c:v>4.7969672668950934E-2</c:v>
                </c:pt>
                <c:pt idx="9">
                  <c:v>1.9756506524750309E-2</c:v>
                </c:pt>
                <c:pt idx="10">
                  <c:v>5.8905008383757382E-2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B-455B-85A8-BE04F1A02160}"/>
            </c:ext>
          </c:extLst>
        </c:ser>
        <c:ser>
          <c:idx val="4"/>
          <c:order val="2"/>
          <c:tx>
            <c:strRef>
              <c:f>'rozkl (2)'!$P$17</c:f>
              <c:strCache>
                <c:ptCount val="1"/>
                <c:pt idx="0">
                  <c:v>SBA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'rozkl (2)'!$J$18:$J$28</c:f>
              <c:strCach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4+</c:v>
                </c:pt>
              </c:strCache>
            </c:strRef>
          </c:cat>
          <c:val>
            <c:numRef>
              <c:f>'rozkl (2)'!$P$18:$P$28</c:f>
              <c:numCache>
                <c:formatCode>0.00</c:formatCode>
                <c:ptCount val="11"/>
                <c:pt idx="0">
                  <c:v>2.1214551286724503E-2</c:v>
                </c:pt>
                <c:pt idx="1">
                  <c:v>4.0096230954290296E-3</c:v>
                </c:pt>
                <c:pt idx="2">
                  <c:v>6.0508857621928997E-3</c:v>
                </c:pt>
                <c:pt idx="3">
                  <c:v>8.6024640956477369E-3</c:v>
                </c:pt>
                <c:pt idx="4">
                  <c:v>1.3268207333965153E-2</c:v>
                </c:pt>
                <c:pt idx="5">
                  <c:v>0.22308084858205146</c:v>
                </c:pt>
                <c:pt idx="6">
                  <c:v>0.4663556171174455</c:v>
                </c:pt>
                <c:pt idx="7">
                  <c:v>0.14157614638769411</c:v>
                </c:pt>
                <c:pt idx="8">
                  <c:v>4.2356200335350293E-2</c:v>
                </c:pt>
                <c:pt idx="9">
                  <c:v>1.982940876284902E-2</c:v>
                </c:pt>
                <c:pt idx="10">
                  <c:v>5.365604724065029E-2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3B-455B-85A8-BE04F1A02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8752736"/>
        <c:axId val="1341214288"/>
      </c:barChart>
      <c:catAx>
        <c:axId val="130875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41214288"/>
        <c:crosses val="autoZero"/>
        <c:auto val="1"/>
        <c:lblAlgn val="r"/>
        <c:lblOffset val="100"/>
        <c:noMultiLvlLbl val="0"/>
      </c:catAx>
      <c:valAx>
        <c:axId val="134121428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087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29377156507122"/>
          <c:y val="0.91990504863362665"/>
          <c:w val="0.44800421716948297"/>
          <c:h val="5.9086548005028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MAD</a:t>
            </a:r>
          </a:p>
        </c:rich>
      </c:tx>
      <c:layout>
        <c:manualLayout>
          <c:xMode val="edge"/>
          <c:yMode val="edge"/>
          <c:x val="0.47587181869120293"/>
          <c:y val="7.00293099967278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1104836479543562E-2"/>
          <c:y val="2.1204735376044569E-2"/>
          <c:w val="0.90347926703247117"/>
          <c:h val="0.818372612023775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'rozkl (2)'!$W$17</c:f>
              <c:strCache>
                <c:ptCount val="1"/>
                <c:pt idx="0">
                  <c:v>MD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'rozkl (2)'!$S$18:$S$28</c:f>
              <c:strCache>
                <c:ptCount val="11"/>
                <c:pt idx="0">
                  <c:v>0,5</c:v>
                </c:pt>
                <c:pt idx="1">
                  <c:v>1</c:v>
                </c:pt>
                <c:pt idx="2">
                  <c:v>1,5</c:v>
                </c:pt>
                <c:pt idx="3">
                  <c:v>2</c:v>
                </c:pt>
                <c:pt idx="4">
                  <c:v>2,5</c:v>
                </c:pt>
                <c:pt idx="5">
                  <c:v>3</c:v>
                </c:pt>
                <c:pt idx="6">
                  <c:v>3,5</c:v>
                </c:pt>
                <c:pt idx="7">
                  <c:v>4</c:v>
                </c:pt>
                <c:pt idx="8">
                  <c:v>4,5</c:v>
                </c:pt>
                <c:pt idx="9">
                  <c:v>5</c:v>
                </c:pt>
                <c:pt idx="10">
                  <c:v>5+</c:v>
                </c:pt>
              </c:strCache>
            </c:strRef>
          </c:cat>
          <c:val>
            <c:numRef>
              <c:f>'rozkl (2)'!$W$18:$W$28</c:f>
              <c:numCache>
                <c:formatCode>0.00</c:formatCode>
                <c:ptCount val="11"/>
                <c:pt idx="0">
                  <c:v>0.69942407231902015</c:v>
                </c:pt>
                <c:pt idx="1">
                  <c:v>0.10308376467157541</c:v>
                </c:pt>
                <c:pt idx="2">
                  <c:v>3.7982066049427721E-2</c:v>
                </c:pt>
                <c:pt idx="3">
                  <c:v>3.7617554858934171E-2</c:v>
                </c:pt>
                <c:pt idx="4">
                  <c:v>1.6475905810308375E-2</c:v>
                </c:pt>
                <c:pt idx="5">
                  <c:v>1.7423634905591602E-2</c:v>
                </c:pt>
                <c:pt idx="6">
                  <c:v>8.3108551432528981E-3</c:v>
                </c:pt>
                <c:pt idx="7">
                  <c:v>1.1154042429102574E-2</c:v>
                </c:pt>
                <c:pt idx="8">
                  <c:v>6.4882991907851571E-3</c:v>
                </c:pt>
                <c:pt idx="9">
                  <c:v>6.9257126193774145E-3</c:v>
                </c:pt>
                <c:pt idx="10">
                  <c:v>5.511409200262448E-2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3-4824-B39D-E0E4AB254BEB}"/>
            </c:ext>
          </c:extLst>
        </c:ser>
        <c:ser>
          <c:idx val="3"/>
          <c:order val="1"/>
          <c:tx>
            <c:strRef>
              <c:f>'rozkl (2)'!$X$17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'rozkl (2)'!$S$18:$S$28</c:f>
              <c:strCache>
                <c:ptCount val="1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5+</c:v>
                </c:pt>
              </c:strCache>
            </c:strRef>
          </c:cat>
          <c:val>
            <c:numRef>
              <c:f>'rozkl (2)'!$X$18:$X$28</c:f>
              <c:numCache>
                <c:formatCode>0.00</c:formatCode>
                <c:ptCount val="11"/>
                <c:pt idx="0">
                  <c:v>0.45126485383101261</c:v>
                </c:pt>
                <c:pt idx="1">
                  <c:v>0.14624188962601151</c:v>
                </c:pt>
                <c:pt idx="2">
                  <c:v>0.11132171757672961</c:v>
                </c:pt>
                <c:pt idx="3">
                  <c:v>7.03506597652548E-2</c:v>
                </c:pt>
                <c:pt idx="4">
                  <c:v>4.600131224028578E-2</c:v>
                </c:pt>
                <c:pt idx="5">
                  <c:v>2.8869286287089013E-2</c:v>
                </c:pt>
                <c:pt idx="6">
                  <c:v>1.8662972953269664E-2</c:v>
                </c:pt>
                <c:pt idx="7">
                  <c:v>1.581978566741999E-2</c:v>
                </c:pt>
                <c:pt idx="8">
                  <c:v>1.3341109572063862E-2</c:v>
                </c:pt>
                <c:pt idx="9">
                  <c:v>1.1591455857694831E-2</c:v>
                </c:pt>
                <c:pt idx="10">
                  <c:v>8.6534956623168333E-2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3-4824-B39D-E0E4AB254BEB}"/>
            </c:ext>
          </c:extLst>
        </c:ser>
        <c:ser>
          <c:idx val="4"/>
          <c:order val="2"/>
          <c:tx>
            <c:strRef>
              <c:f>'rozkl (2)'!$Y$17</c:f>
              <c:strCache>
                <c:ptCount val="1"/>
                <c:pt idx="0">
                  <c:v>SBA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'rozkl (2)'!$S$18:$S$28</c:f>
              <c:strCache>
                <c:ptCount val="1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5+</c:v>
                </c:pt>
              </c:strCache>
            </c:strRef>
          </c:cat>
          <c:val>
            <c:numRef>
              <c:f>'rozkl (2)'!$Y$18:$Y$28</c:f>
              <c:numCache>
                <c:formatCode>0.00</c:formatCode>
                <c:ptCount val="11"/>
                <c:pt idx="0">
                  <c:v>0.45877378435517968</c:v>
                </c:pt>
                <c:pt idx="1">
                  <c:v>0.1506160239119341</c:v>
                </c:pt>
                <c:pt idx="2">
                  <c:v>0.11103010862433477</c:v>
                </c:pt>
                <c:pt idx="3">
                  <c:v>6.7944885907997382E-2</c:v>
                </c:pt>
                <c:pt idx="4">
                  <c:v>4.3668440621127069E-2</c:v>
                </c:pt>
                <c:pt idx="5">
                  <c:v>2.5953196763140628E-2</c:v>
                </c:pt>
                <c:pt idx="6">
                  <c:v>1.8444266238973536E-2</c:v>
                </c:pt>
                <c:pt idx="7">
                  <c:v>1.6330101334110957E-2</c:v>
                </c:pt>
                <c:pt idx="8">
                  <c:v>1.3851425238754829E-2</c:v>
                </c:pt>
                <c:pt idx="9">
                  <c:v>9.4043887147335428E-3</c:v>
                </c:pt>
                <c:pt idx="10">
                  <c:v>8.3983378289713501E-2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3-4824-B39D-E0E4AB254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8752736"/>
        <c:axId val="1341214288"/>
      </c:barChart>
      <c:catAx>
        <c:axId val="130875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41214288"/>
        <c:crosses val="autoZero"/>
        <c:auto val="1"/>
        <c:lblAlgn val="r"/>
        <c:lblOffset val="100"/>
        <c:noMultiLvlLbl val="0"/>
      </c:catAx>
      <c:valAx>
        <c:axId val="134121428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087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29377156507122"/>
          <c:y val="0.91990504863362665"/>
          <c:w val="0.44800421716948297"/>
          <c:h val="5.9086548005028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MASE</a:t>
            </a:r>
          </a:p>
        </c:rich>
      </c:tx>
      <c:layout>
        <c:manualLayout>
          <c:xMode val="edge"/>
          <c:yMode val="edge"/>
          <c:x val="0.47587181869120293"/>
          <c:y val="7.00293099967278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1104836479543562E-2"/>
          <c:y val="2.1204735376044569E-2"/>
          <c:w val="0.90347926703247117"/>
          <c:h val="0.818372612023775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'rozkl (2)'!$AF$17</c:f>
              <c:strCache>
                <c:ptCount val="1"/>
                <c:pt idx="0">
                  <c:v>MD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'rozkl (2)'!$S$18:$S$28</c:f>
              <c:strCache>
                <c:ptCount val="11"/>
                <c:pt idx="0">
                  <c:v>0,5</c:v>
                </c:pt>
                <c:pt idx="1">
                  <c:v>1</c:v>
                </c:pt>
                <c:pt idx="2">
                  <c:v>1,5</c:v>
                </c:pt>
                <c:pt idx="3">
                  <c:v>2</c:v>
                </c:pt>
                <c:pt idx="4">
                  <c:v>2,5</c:v>
                </c:pt>
                <c:pt idx="5">
                  <c:v>3</c:v>
                </c:pt>
                <c:pt idx="6">
                  <c:v>3,5</c:v>
                </c:pt>
                <c:pt idx="7">
                  <c:v>4</c:v>
                </c:pt>
                <c:pt idx="8">
                  <c:v>4,5</c:v>
                </c:pt>
                <c:pt idx="9">
                  <c:v>5</c:v>
                </c:pt>
                <c:pt idx="10">
                  <c:v>5+</c:v>
                </c:pt>
              </c:strCache>
            </c:strRef>
          </c:cat>
          <c:val>
            <c:numRef>
              <c:f>'rozkl (2)'!$AF$18:$AF$28</c:f>
              <c:numCache>
                <c:formatCode>0.00</c:formatCode>
                <c:ptCount val="11"/>
                <c:pt idx="0">
                  <c:v>0.57283768862716233</c:v>
                </c:pt>
                <c:pt idx="1">
                  <c:v>0.17460434302539565</c:v>
                </c:pt>
                <c:pt idx="2">
                  <c:v>0.10327567169672433</c:v>
                </c:pt>
                <c:pt idx="3">
                  <c:v>4.9687154950312847E-2</c:v>
                </c:pt>
                <c:pt idx="4">
                  <c:v>2.8119249171880752E-2</c:v>
                </c:pt>
                <c:pt idx="5">
                  <c:v>1.9212366580787635E-2</c:v>
                </c:pt>
                <c:pt idx="6">
                  <c:v>1.1556864188443136E-2</c:v>
                </c:pt>
                <c:pt idx="7">
                  <c:v>7.9499447920500545E-3</c:v>
                </c:pt>
                <c:pt idx="8">
                  <c:v>4.9319101950680896E-3</c:v>
                </c:pt>
                <c:pt idx="9">
                  <c:v>4.3430253956569746E-3</c:v>
                </c:pt>
                <c:pt idx="10">
                  <c:v>2.348178137651822E-2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1-42D5-B1B7-1B9DE7B03F85}"/>
            </c:ext>
          </c:extLst>
        </c:ser>
        <c:ser>
          <c:idx val="3"/>
          <c:order val="1"/>
          <c:tx>
            <c:strRef>
              <c:f>'rozkl (2)'!$AG$17</c:f>
              <c:strCache>
                <c:ptCount val="1"/>
                <c:pt idx="0">
                  <c:v>CR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'rozkl (2)'!$S$18:$S$28</c:f>
              <c:strCache>
                <c:ptCount val="1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5+</c:v>
                </c:pt>
              </c:strCache>
            </c:strRef>
          </c:cat>
          <c:val>
            <c:numRef>
              <c:f>'rozkl (2)'!$AG$18:$AG$28</c:f>
              <c:numCache>
                <c:formatCode>0.00</c:formatCode>
                <c:ptCount val="11"/>
                <c:pt idx="0">
                  <c:v>0.20787633419212367</c:v>
                </c:pt>
                <c:pt idx="1">
                  <c:v>0.15818917924181083</c:v>
                </c:pt>
                <c:pt idx="2">
                  <c:v>0.14059624585940375</c:v>
                </c:pt>
                <c:pt idx="3">
                  <c:v>0.11947000368053</c:v>
                </c:pt>
                <c:pt idx="4">
                  <c:v>9.8711814501288186E-2</c:v>
                </c:pt>
                <c:pt idx="5">
                  <c:v>7.5966139124033855E-2</c:v>
                </c:pt>
                <c:pt idx="6">
                  <c:v>4.9098270150901728E-2</c:v>
                </c:pt>
                <c:pt idx="7">
                  <c:v>3.2609495767390508E-2</c:v>
                </c:pt>
                <c:pt idx="8">
                  <c:v>2.2230401177769598E-2</c:v>
                </c:pt>
                <c:pt idx="9">
                  <c:v>1.5090172984909826E-2</c:v>
                </c:pt>
                <c:pt idx="10">
                  <c:v>8.0161943319838058E-2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1-42D5-B1B7-1B9DE7B03F85}"/>
            </c:ext>
          </c:extLst>
        </c:ser>
        <c:ser>
          <c:idx val="4"/>
          <c:order val="2"/>
          <c:tx>
            <c:strRef>
              <c:f>'rozkl (2)'!$AH$17</c:f>
              <c:strCache>
                <c:ptCount val="1"/>
                <c:pt idx="0">
                  <c:v>SBA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'rozkl (2)'!$S$18:$S$28</c:f>
              <c:strCache>
                <c:ptCount val="1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5+</c:v>
                </c:pt>
              </c:strCache>
            </c:strRef>
          </c:cat>
          <c:val>
            <c:numRef>
              <c:f>'rozkl (2)'!$AH$18:$AH$28</c:f>
              <c:numCache>
                <c:formatCode>0.00</c:formatCode>
                <c:ptCount val="11"/>
                <c:pt idx="0">
                  <c:v>0.21553183658446817</c:v>
                </c:pt>
                <c:pt idx="1">
                  <c:v>0.16186970923813029</c:v>
                </c:pt>
                <c:pt idx="2">
                  <c:v>0.14457121825542879</c:v>
                </c:pt>
                <c:pt idx="3">
                  <c:v>0.12241442767758558</c:v>
                </c:pt>
                <c:pt idx="4">
                  <c:v>9.8859035701140963E-2</c:v>
                </c:pt>
                <c:pt idx="5">
                  <c:v>7.1181450128818546E-2</c:v>
                </c:pt>
                <c:pt idx="6">
                  <c:v>4.6227456753772544E-2</c:v>
                </c:pt>
                <c:pt idx="7">
                  <c:v>2.9665071770334929E-2</c:v>
                </c:pt>
                <c:pt idx="8">
                  <c:v>2.0684578579315421E-2</c:v>
                </c:pt>
                <c:pt idx="9">
                  <c:v>1.3765182186234818E-2</c:v>
                </c:pt>
                <c:pt idx="10">
                  <c:v>7.523003312476996E-2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B1-42D5-B1B7-1B9DE7B0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8752736"/>
        <c:axId val="1341214288"/>
      </c:barChart>
      <c:catAx>
        <c:axId val="130875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41214288"/>
        <c:crosses val="autoZero"/>
        <c:auto val="1"/>
        <c:lblAlgn val="r"/>
        <c:lblOffset val="100"/>
        <c:noMultiLvlLbl val="0"/>
      </c:catAx>
      <c:valAx>
        <c:axId val="134121428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087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29377156507122"/>
          <c:y val="0.91990504863362665"/>
          <c:w val="0.44800421716948297"/>
          <c:h val="5.9086548005028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10160</xdr:rowOff>
    </xdr:from>
    <xdr:to>
      <xdr:col>8</xdr:col>
      <xdr:colOff>548640</xdr:colOff>
      <xdr:row>51</xdr:row>
      <xdr:rowOff>162560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24F996A-9FC6-461C-A9C7-A520982F7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32</xdr:row>
      <xdr:rowOff>0</xdr:rowOff>
    </xdr:from>
    <xdr:to>
      <xdr:col>17</xdr:col>
      <xdr:colOff>548640</xdr:colOff>
      <xdr:row>51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971B8AC-6402-4059-AA09-F6A899C01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32</xdr:row>
      <xdr:rowOff>0</xdr:rowOff>
    </xdr:from>
    <xdr:to>
      <xdr:col>26</xdr:col>
      <xdr:colOff>548640</xdr:colOff>
      <xdr:row>51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F5EC5E0-FE00-4D7C-80A5-F67B9AFB1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32</xdr:row>
      <xdr:rowOff>0</xdr:rowOff>
    </xdr:from>
    <xdr:to>
      <xdr:col>35</xdr:col>
      <xdr:colOff>548640</xdr:colOff>
      <xdr:row>51</xdr:row>
      <xdr:rowOff>152400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B648ECC0-7777-4EAC-8026-99DB07AB2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S_bledy_prog_2017_10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ma"/>
      <sheetName val="ses"/>
      <sheetName val="md"/>
      <sheetName val="cr"/>
      <sheetName val="sba"/>
      <sheetName val="pods"/>
      <sheetName val="pods_pbw"/>
      <sheetName val="rozkl"/>
      <sheetName val="dystr"/>
      <sheetName val="rozk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D4">
            <v>1</v>
          </cell>
        </row>
      </sheetData>
      <sheetData sheetId="7" refreshError="1"/>
      <sheetData sheetId="8" refreshError="1"/>
      <sheetData sheetId="9" refreshError="1"/>
      <sheetData sheetId="10">
        <row r="17">
          <cell r="E17" t="str">
            <v>MD</v>
          </cell>
          <cell r="F17" t="str">
            <v>CR</v>
          </cell>
          <cell r="G17" t="str">
            <v>SBA</v>
          </cell>
          <cell r="N17" t="str">
            <v>MD</v>
          </cell>
          <cell r="O17" t="str">
            <v>CR</v>
          </cell>
          <cell r="P17" t="str">
            <v>SBA</v>
          </cell>
          <cell r="W17" t="str">
            <v>MD</v>
          </cell>
          <cell r="X17" t="str">
            <v>CR</v>
          </cell>
          <cell r="Y17" t="str">
            <v>SBA</v>
          </cell>
          <cell r="AF17" t="str">
            <v>MD</v>
          </cell>
          <cell r="AG17" t="str">
            <v>CR</v>
          </cell>
          <cell r="AH17" t="str">
            <v>SBA</v>
          </cell>
        </row>
        <row r="18">
          <cell r="A18">
            <v>-0.8</v>
          </cell>
          <cell r="E18">
            <v>5.97798352409419E-3</v>
          </cell>
          <cell r="F18">
            <v>7.2902238098709627E-5</v>
          </cell>
          <cell r="G18">
            <v>1.4580447619741925E-4</v>
          </cell>
          <cell r="J18">
            <v>-5</v>
          </cell>
          <cell r="N18">
            <v>3.4409856382590948E-2</v>
          </cell>
          <cell r="O18">
            <v>1.9683604286651599E-2</v>
          </cell>
          <cell r="P18">
            <v>2.1214551286724503E-2</v>
          </cell>
          <cell r="S18">
            <v>0.5</v>
          </cell>
          <cell r="W18">
            <v>0.69942407231902015</v>
          </cell>
          <cell r="X18">
            <v>0.45126485383101261</v>
          </cell>
          <cell r="Y18">
            <v>0.45877378435517968</v>
          </cell>
          <cell r="AF18">
            <v>0.57283768862716233</v>
          </cell>
          <cell r="AG18">
            <v>0.20787633419212367</v>
          </cell>
          <cell r="AH18">
            <v>0.21553183658446817</v>
          </cell>
        </row>
        <row r="19">
          <cell r="A19">
            <v>-0.6</v>
          </cell>
          <cell r="E19">
            <v>1.377852300065612E-2</v>
          </cell>
          <cell r="F19">
            <v>1.2393380476780637E-3</v>
          </cell>
          <cell r="G19">
            <v>1.3122402857767734E-3</v>
          </cell>
          <cell r="J19">
            <v>-4</v>
          </cell>
          <cell r="N19">
            <v>7.4360282860683824E-3</v>
          </cell>
          <cell r="O19">
            <v>4.3741342859225782E-3</v>
          </cell>
          <cell r="P19">
            <v>4.0096230954290296E-3</v>
          </cell>
          <cell r="S19">
            <v>1</v>
          </cell>
          <cell r="W19">
            <v>0.10308376467157541</v>
          </cell>
          <cell r="X19">
            <v>0.14624188962601151</v>
          </cell>
          <cell r="Y19">
            <v>0.1506160239119341</v>
          </cell>
          <cell r="AF19">
            <v>0.17460434302539565</v>
          </cell>
          <cell r="AG19">
            <v>0.15818917924181083</v>
          </cell>
          <cell r="AH19">
            <v>0.16186970923813029</v>
          </cell>
        </row>
        <row r="20">
          <cell r="A20">
            <v>-0.4</v>
          </cell>
          <cell r="E20">
            <v>5.1396077859590286E-2</v>
          </cell>
          <cell r="F20">
            <v>4.3741342859225782E-3</v>
          </cell>
          <cell r="G20">
            <v>5.1031566669096744E-3</v>
          </cell>
          <cell r="J20">
            <v>-3</v>
          </cell>
          <cell r="N20">
            <v>1.1518553619596122E-2</v>
          </cell>
          <cell r="O20">
            <v>4.3012320478238684E-3</v>
          </cell>
          <cell r="P20">
            <v>6.0508857621928997E-3</v>
          </cell>
          <cell r="S20">
            <v>1.5</v>
          </cell>
          <cell r="W20">
            <v>3.7982066049427721E-2</v>
          </cell>
          <cell r="X20">
            <v>0.11132171757672961</v>
          </cell>
          <cell r="Y20">
            <v>0.11103010862433477</v>
          </cell>
          <cell r="AF20">
            <v>0.10327567169672433</v>
          </cell>
          <cell r="AG20">
            <v>0.14059624585940375</v>
          </cell>
          <cell r="AH20">
            <v>0.14457121825542879</v>
          </cell>
        </row>
        <row r="21">
          <cell r="A21">
            <v>-0.2</v>
          </cell>
          <cell r="E21">
            <v>0.15644820295983086</v>
          </cell>
          <cell r="F21">
            <v>1.6038492381716118E-2</v>
          </cell>
          <cell r="G21">
            <v>1.7350732667492891E-2</v>
          </cell>
          <cell r="J21">
            <v>-2</v>
          </cell>
          <cell r="N21">
            <v>1.9100386381861924E-2</v>
          </cell>
          <cell r="O21">
            <v>9.2585842385361234E-3</v>
          </cell>
          <cell r="P21">
            <v>8.6024640956477369E-3</v>
          </cell>
          <cell r="S21">
            <v>2</v>
          </cell>
          <cell r="W21">
            <v>3.7617554858934171E-2</v>
          </cell>
          <cell r="X21">
            <v>7.03506597652548E-2</v>
          </cell>
          <cell r="Y21">
            <v>6.7944885907997382E-2</v>
          </cell>
          <cell r="AF21">
            <v>4.9687154950312847E-2</v>
          </cell>
          <cell r="AG21">
            <v>0.11947000368053</v>
          </cell>
          <cell r="AH21">
            <v>0.12241442767758558</v>
          </cell>
        </row>
        <row r="22">
          <cell r="A22">
            <v>0</v>
          </cell>
          <cell r="E22">
            <v>0.59881898374280096</v>
          </cell>
          <cell r="F22">
            <v>0.15273018881679667</v>
          </cell>
          <cell r="G22">
            <v>0.15382372238827732</v>
          </cell>
          <cell r="J22">
            <v>-1</v>
          </cell>
          <cell r="N22">
            <v>4.1845884668659329E-2</v>
          </cell>
          <cell r="O22">
            <v>1.2101771524385799E-2</v>
          </cell>
          <cell r="P22">
            <v>1.3268207333965153E-2</v>
          </cell>
          <cell r="S22">
            <v>2.5</v>
          </cell>
          <cell r="W22">
            <v>1.6475905810308375E-2</v>
          </cell>
          <cell r="X22">
            <v>4.600131224028578E-2</v>
          </cell>
          <cell r="Y22">
            <v>4.3668440621127069E-2</v>
          </cell>
          <cell r="AF22">
            <v>2.8119249171880752E-2</v>
          </cell>
          <cell r="AG22">
            <v>9.8711814501288186E-2</v>
          </cell>
          <cell r="AH22">
            <v>9.8859035701140963E-2</v>
          </cell>
        </row>
        <row r="23">
          <cell r="A23">
            <v>0.2</v>
          </cell>
          <cell r="E23">
            <v>0.13814974119705475</v>
          </cell>
          <cell r="F23">
            <v>2.6099001239338046E-2</v>
          </cell>
          <cell r="G23">
            <v>2.6828023620325145E-2</v>
          </cell>
          <cell r="J23">
            <v>0</v>
          </cell>
          <cell r="N23">
            <v>0.71648319603411825</v>
          </cell>
          <cell r="O23">
            <v>0.2203834657723992</v>
          </cell>
          <cell r="P23">
            <v>0.22308084858205146</v>
          </cell>
          <cell r="S23">
            <v>3</v>
          </cell>
          <cell r="W23">
            <v>1.7423634905591602E-2</v>
          </cell>
          <cell r="X23">
            <v>2.8869286287089013E-2</v>
          </cell>
          <cell r="Y23">
            <v>2.5953196763140628E-2</v>
          </cell>
          <cell r="AF23">
            <v>1.9212366580787635E-2</v>
          </cell>
          <cell r="AG23">
            <v>7.5966139124033855E-2</v>
          </cell>
          <cell r="AH23">
            <v>7.1181450128818546E-2</v>
          </cell>
        </row>
        <row r="24">
          <cell r="A24">
            <v>0.4</v>
          </cell>
          <cell r="E24">
            <v>2.7338339287016112E-2</v>
          </cell>
          <cell r="F24">
            <v>5.4312167383538675E-2</v>
          </cell>
          <cell r="G24">
            <v>5.5405700955019316E-2</v>
          </cell>
          <cell r="J24">
            <v>1</v>
          </cell>
          <cell r="N24">
            <v>0.14157614638769411</v>
          </cell>
          <cell r="O24">
            <v>0.4543267478311584</v>
          </cell>
          <cell r="P24">
            <v>0.4663556171174455</v>
          </cell>
          <cell r="S24">
            <v>3.5</v>
          </cell>
          <cell r="W24">
            <v>8.3108551432528981E-3</v>
          </cell>
          <cell r="X24">
            <v>1.8662972953269664E-2</v>
          </cell>
          <cell r="Y24">
            <v>1.8444266238973536E-2</v>
          </cell>
          <cell r="AF24">
            <v>1.1556864188443136E-2</v>
          </cell>
          <cell r="AG24">
            <v>4.9098270150901728E-2</v>
          </cell>
          <cell r="AH24">
            <v>4.6227456753772544E-2</v>
          </cell>
        </row>
        <row r="25">
          <cell r="A25">
            <v>0.6</v>
          </cell>
          <cell r="E25">
            <v>6.4153969526864474E-3</v>
          </cell>
          <cell r="F25">
            <v>6.4664285193555437E-2</v>
          </cell>
          <cell r="G25">
            <v>6.4737187431654158E-2</v>
          </cell>
          <cell r="J25">
            <v>2</v>
          </cell>
          <cell r="N25">
            <v>1.5017861048334184E-2</v>
          </cell>
          <cell r="O25">
            <v>0.14893927243566377</v>
          </cell>
          <cell r="P25">
            <v>0.14157614638769411</v>
          </cell>
          <cell r="S25">
            <v>4</v>
          </cell>
          <cell r="W25">
            <v>1.1154042429102574E-2</v>
          </cell>
          <cell r="X25">
            <v>1.581978566741999E-2</v>
          </cell>
          <cell r="Y25">
            <v>1.6330101334110957E-2</v>
          </cell>
          <cell r="AF25">
            <v>7.9499447920500545E-3</v>
          </cell>
          <cell r="AG25">
            <v>3.2609495767390508E-2</v>
          </cell>
          <cell r="AH25">
            <v>2.9665071770334929E-2</v>
          </cell>
        </row>
        <row r="26">
          <cell r="A26">
            <v>0.8</v>
          </cell>
          <cell r="E26">
            <v>1.166435809579354E-3</v>
          </cell>
          <cell r="F26">
            <v>0.17241379310344829</v>
          </cell>
          <cell r="G26">
            <v>0.17197637967485602</v>
          </cell>
          <cell r="J26">
            <v>3</v>
          </cell>
          <cell r="N26">
            <v>3.6451119049354815E-3</v>
          </cell>
          <cell r="O26">
            <v>4.7969672668950934E-2</v>
          </cell>
          <cell r="P26">
            <v>4.2356200335350293E-2</v>
          </cell>
          <cell r="S26">
            <v>4.5</v>
          </cell>
          <cell r="W26">
            <v>6.4882991907851571E-3</v>
          </cell>
          <cell r="X26">
            <v>1.3341109572063862E-2</v>
          </cell>
          <cell r="Y26">
            <v>1.3851425238754829E-2</v>
          </cell>
          <cell r="AF26">
            <v>4.9319101950680896E-3</v>
          </cell>
          <cell r="AG26">
            <v>2.2230401177769598E-2</v>
          </cell>
          <cell r="AH26">
            <v>2.0684578579315421E-2</v>
          </cell>
        </row>
        <row r="27">
          <cell r="A27">
            <v>1</v>
          </cell>
          <cell r="E27">
            <v>5.1031566669096742E-4</v>
          </cell>
          <cell r="F27">
            <v>0.50805569730990741</v>
          </cell>
          <cell r="G27">
            <v>0.50331705183349129</v>
          </cell>
          <cell r="J27">
            <v>4</v>
          </cell>
          <cell r="N27">
            <v>1.749653714369031E-3</v>
          </cell>
          <cell r="O27">
            <v>1.9756506524750309E-2</v>
          </cell>
          <cell r="P27">
            <v>1.982940876284902E-2</v>
          </cell>
          <cell r="S27">
            <v>5</v>
          </cell>
          <cell r="W27">
            <v>6.9257126193774145E-3</v>
          </cell>
          <cell r="X27">
            <v>1.1591455857694831E-2</v>
          </cell>
          <cell r="Y27">
            <v>9.4043887147335428E-3</v>
          </cell>
          <cell r="AF27">
            <v>4.3430253956569746E-3</v>
          </cell>
          <cell r="AG27">
            <v>1.5090172984909826E-2</v>
          </cell>
          <cell r="AH27">
            <v>1.3765182186234818E-2</v>
          </cell>
        </row>
        <row r="28">
          <cell r="J28" t="str">
            <v>4+</v>
          </cell>
          <cell r="N28">
            <v>7.2173215717722533E-3</v>
          </cell>
          <cell r="O28">
            <v>5.8905008383757382E-2</v>
          </cell>
          <cell r="P28">
            <v>5.365604724065029E-2</v>
          </cell>
          <cell r="S28" t="str">
            <v>5+</v>
          </cell>
          <cell r="W28">
            <v>5.511409200262448E-2</v>
          </cell>
          <cell r="X28">
            <v>8.6534956623168333E-2</v>
          </cell>
          <cell r="Y28">
            <v>8.3983378289713501E-2</v>
          </cell>
          <cell r="AF28">
            <v>2.348178137651822E-2</v>
          </cell>
          <cell r="AG28">
            <v>8.0161943319838058E-2</v>
          </cell>
          <cell r="AH28">
            <v>7.523003312476996E-2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topLeftCell="O26" zoomScaleNormal="100" workbookViewId="0">
      <selection activeCell="C54" sqref="C54"/>
    </sheetView>
  </sheetViews>
  <sheetFormatPr defaultRowHeight="14.4" x14ac:dyDescent="0.3"/>
  <sheetData>
    <row r="1" spans="1:34" s="2" customFormat="1" ht="43.2" customHeight="1" x14ac:dyDescent="0.3">
      <c r="A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J1" s="1" t="s">
        <v>6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S1" s="1" t="s">
        <v>7</v>
      </c>
      <c r="U1" s="2" t="s">
        <v>1</v>
      </c>
      <c r="V1" s="2" t="s">
        <v>2</v>
      </c>
      <c r="W1" s="2" t="s">
        <v>3</v>
      </c>
      <c r="X1" s="2" t="s">
        <v>4</v>
      </c>
      <c r="Y1" s="2" t="s">
        <v>5</v>
      </c>
      <c r="AB1" s="1" t="s">
        <v>8</v>
      </c>
      <c r="AD1" s="2" t="s">
        <v>1</v>
      </c>
      <c r="AE1" s="2" t="s">
        <v>2</v>
      </c>
      <c r="AF1" s="2" t="s">
        <v>3</v>
      </c>
      <c r="AG1" s="2" t="s">
        <v>4</v>
      </c>
      <c r="AH1" s="2" t="s">
        <v>5</v>
      </c>
    </row>
    <row r="2" spans="1:34" x14ac:dyDescent="0.3">
      <c r="A2">
        <v>-0.8</v>
      </c>
      <c r="C2">
        <v>40</v>
      </c>
      <c r="D2">
        <v>26</v>
      </c>
      <c r="E2">
        <v>82</v>
      </c>
      <c r="F2">
        <v>1</v>
      </c>
      <c r="G2">
        <v>2</v>
      </c>
      <c r="J2">
        <v>-5</v>
      </c>
      <c r="L2">
        <v>364</v>
      </c>
      <c r="M2">
        <v>394</v>
      </c>
      <c r="N2">
        <v>472</v>
      </c>
      <c r="O2">
        <v>270</v>
      </c>
      <c r="P2">
        <v>291</v>
      </c>
      <c r="S2">
        <v>0.5</v>
      </c>
      <c r="U2">
        <v>9224</v>
      </c>
      <c r="V2">
        <v>9072</v>
      </c>
      <c r="W2">
        <v>9594</v>
      </c>
      <c r="X2">
        <v>6190</v>
      </c>
      <c r="Y2">
        <v>6293</v>
      </c>
      <c r="AB2">
        <v>0.5</v>
      </c>
      <c r="AD2">
        <v>5277</v>
      </c>
      <c r="AE2">
        <v>5571</v>
      </c>
      <c r="AF2">
        <v>7782</v>
      </c>
      <c r="AG2">
        <v>2824</v>
      </c>
      <c r="AH2">
        <v>2928</v>
      </c>
    </row>
    <row r="3" spans="1:34" x14ac:dyDescent="0.3">
      <c r="A3">
        <v>-0.6</v>
      </c>
      <c r="C3">
        <v>60</v>
      </c>
      <c r="D3">
        <v>69</v>
      </c>
      <c r="E3">
        <v>189</v>
      </c>
      <c r="F3">
        <v>17</v>
      </c>
      <c r="G3">
        <v>18</v>
      </c>
      <c r="J3">
        <v>-4</v>
      </c>
      <c r="L3">
        <v>81</v>
      </c>
      <c r="M3">
        <v>86</v>
      </c>
      <c r="N3">
        <v>102</v>
      </c>
      <c r="O3">
        <v>60</v>
      </c>
      <c r="P3">
        <v>55</v>
      </c>
      <c r="S3">
        <v>1</v>
      </c>
      <c r="U3">
        <v>1520</v>
      </c>
      <c r="V3">
        <v>1633</v>
      </c>
      <c r="W3">
        <v>1414</v>
      </c>
      <c r="X3">
        <v>2006</v>
      </c>
      <c r="Y3">
        <v>2066</v>
      </c>
      <c r="AB3">
        <v>1</v>
      </c>
      <c r="AD3">
        <v>4423</v>
      </c>
      <c r="AE3">
        <v>3466</v>
      </c>
      <c r="AF3">
        <v>2372</v>
      </c>
      <c r="AG3">
        <v>2149</v>
      </c>
      <c r="AH3">
        <v>2199</v>
      </c>
    </row>
    <row r="4" spans="1:34" x14ac:dyDescent="0.3">
      <c r="A4">
        <v>-0.4</v>
      </c>
      <c r="C4">
        <v>179</v>
      </c>
      <c r="D4">
        <v>165</v>
      </c>
      <c r="E4">
        <v>705</v>
      </c>
      <c r="F4">
        <v>60</v>
      </c>
      <c r="G4">
        <v>70</v>
      </c>
      <c r="J4">
        <v>-3</v>
      </c>
      <c r="L4">
        <v>125</v>
      </c>
      <c r="M4">
        <v>129</v>
      </c>
      <c r="N4">
        <v>158</v>
      </c>
      <c r="O4">
        <v>59</v>
      </c>
      <c r="P4">
        <v>83</v>
      </c>
      <c r="S4">
        <v>1.5</v>
      </c>
      <c r="U4">
        <v>679</v>
      </c>
      <c r="V4">
        <v>713</v>
      </c>
      <c r="W4">
        <v>521</v>
      </c>
      <c r="X4">
        <v>1527</v>
      </c>
      <c r="Y4">
        <v>1523</v>
      </c>
      <c r="AB4">
        <v>1.5</v>
      </c>
      <c r="AD4">
        <v>1737</v>
      </c>
      <c r="AE4">
        <v>1765</v>
      </c>
      <c r="AF4">
        <v>1403</v>
      </c>
      <c r="AG4">
        <v>1910</v>
      </c>
      <c r="AH4">
        <v>1964</v>
      </c>
    </row>
    <row r="5" spans="1:34" x14ac:dyDescent="0.3">
      <c r="A5">
        <v>-0.2</v>
      </c>
      <c r="C5">
        <v>590</v>
      </c>
      <c r="D5">
        <v>313</v>
      </c>
      <c r="E5">
        <v>2146</v>
      </c>
      <c r="F5">
        <v>220</v>
      </c>
      <c r="G5">
        <v>238</v>
      </c>
      <c r="J5">
        <v>-2</v>
      </c>
      <c r="L5">
        <v>207</v>
      </c>
      <c r="M5">
        <v>200</v>
      </c>
      <c r="N5">
        <v>262</v>
      </c>
      <c r="O5">
        <v>127</v>
      </c>
      <c r="P5">
        <v>118</v>
      </c>
      <c r="S5">
        <v>2</v>
      </c>
      <c r="U5">
        <v>459</v>
      </c>
      <c r="V5">
        <v>453</v>
      </c>
      <c r="W5">
        <v>516</v>
      </c>
      <c r="X5">
        <v>965</v>
      </c>
      <c r="Y5">
        <v>932</v>
      </c>
      <c r="AB5">
        <v>2</v>
      </c>
      <c r="AD5">
        <v>773</v>
      </c>
      <c r="AE5">
        <v>861</v>
      </c>
      <c r="AF5">
        <v>675</v>
      </c>
      <c r="AG5">
        <v>1623</v>
      </c>
      <c r="AH5">
        <v>1663</v>
      </c>
    </row>
    <row r="6" spans="1:34" x14ac:dyDescent="0.3">
      <c r="A6">
        <v>0</v>
      </c>
      <c r="C6">
        <v>3516</v>
      </c>
      <c r="D6">
        <v>585</v>
      </c>
      <c r="E6">
        <v>8214</v>
      </c>
      <c r="F6">
        <v>2095</v>
      </c>
      <c r="G6">
        <v>2110</v>
      </c>
      <c r="J6">
        <v>-1</v>
      </c>
      <c r="L6">
        <v>430</v>
      </c>
      <c r="M6">
        <v>477</v>
      </c>
      <c r="N6">
        <v>574</v>
      </c>
      <c r="O6">
        <v>166</v>
      </c>
      <c r="P6">
        <v>182</v>
      </c>
      <c r="S6">
        <v>2.5</v>
      </c>
      <c r="U6">
        <v>313</v>
      </c>
      <c r="V6">
        <v>334</v>
      </c>
      <c r="W6">
        <v>226</v>
      </c>
      <c r="X6">
        <v>631</v>
      </c>
      <c r="Y6">
        <v>599</v>
      </c>
      <c r="AB6">
        <v>2.5</v>
      </c>
      <c r="AD6">
        <v>441</v>
      </c>
      <c r="AE6">
        <v>512</v>
      </c>
      <c r="AF6">
        <v>382</v>
      </c>
      <c r="AG6">
        <v>1341</v>
      </c>
      <c r="AH6">
        <v>1343</v>
      </c>
    </row>
    <row r="7" spans="1:34" x14ac:dyDescent="0.3">
      <c r="A7">
        <v>0.2</v>
      </c>
      <c r="C7">
        <v>480</v>
      </c>
      <c r="D7">
        <v>455</v>
      </c>
      <c r="E7">
        <v>1895</v>
      </c>
      <c r="F7">
        <v>358</v>
      </c>
      <c r="G7">
        <v>368</v>
      </c>
      <c r="J7">
        <v>0</v>
      </c>
      <c r="L7">
        <v>5931</v>
      </c>
      <c r="M7">
        <v>2922</v>
      </c>
      <c r="N7">
        <v>9828</v>
      </c>
      <c r="O7">
        <v>3023</v>
      </c>
      <c r="P7">
        <v>3060</v>
      </c>
      <c r="S7">
        <v>3</v>
      </c>
      <c r="U7">
        <v>237</v>
      </c>
      <c r="V7">
        <v>206</v>
      </c>
      <c r="W7">
        <v>239</v>
      </c>
      <c r="X7">
        <v>396</v>
      </c>
      <c r="Y7">
        <v>356</v>
      </c>
      <c r="AB7">
        <v>3</v>
      </c>
      <c r="AD7">
        <v>242</v>
      </c>
      <c r="AE7">
        <v>385</v>
      </c>
      <c r="AF7">
        <v>261</v>
      </c>
      <c r="AG7">
        <v>1032</v>
      </c>
      <c r="AH7">
        <v>967</v>
      </c>
    </row>
    <row r="8" spans="1:34" x14ac:dyDescent="0.3">
      <c r="A8">
        <v>0.4</v>
      </c>
      <c r="C8">
        <v>1230</v>
      </c>
      <c r="D8">
        <v>1267</v>
      </c>
      <c r="E8">
        <v>375</v>
      </c>
      <c r="F8">
        <v>745</v>
      </c>
      <c r="G8">
        <v>760</v>
      </c>
      <c r="J8">
        <v>1</v>
      </c>
      <c r="L8">
        <v>5745</v>
      </c>
      <c r="M8">
        <v>8682</v>
      </c>
      <c r="N8">
        <v>1942</v>
      </c>
      <c r="O8">
        <v>6232</v>
      </c>
      <c r="P8">
        <v>6397</v>
      </c>
      <c r="S8">
        <v>3.5</v>
      </c>
      <c r="U8">
        <v>162</v>
      </c>
      <c r="V8">
        <v>171</v>
      </c>
      <c r="W8">
        <v>114</v>
      </c>
      <c r="X8">
        <v>256</v>
      </c>
      <c r="Y8">
        <v>253</v>
      </c>
      <c r="AB8">
        <v>3.5</v>
      </c>
      <c r="AD8">
        <v>144</v>
      </c>
      <c r="AE8">
        <v>416</v>
      </c>
      <c r="AF8">
        <v>157</v>
      </c>
      <c r="AG8">
        <v>667</v>
      </c>
      <c r="AH8">
        <v>628</v>
      </c>
    </row>
    <row r="9" spans="1:34" x14ac:dyDescent="0.3">
      <c r="A9">
        <v>0.6</v>
      </c>
      <c r="C9">
        <v>470</v>
      </c>
      <c r="D9">
        <v>422</v>
      </c>
      <c r="E9">
        <v>88</v>
      </c>
      <c r="F9">
        <v>887</v>
      </c>
      <c r="G9">
        <v>888</v>
      </c>
      <c r="J9">
        <v>2</v>
      </c>
      <c r="L9">
        <v>388</v>
      </c>
      <c r="M9">
        <v>383</v>
      </c>
      <c r="N9">
        <v>206</v>
      </c>
      <c r="O9">
        <v>2043</v>
      </c>
      <c r="P9">
        <v>1942</v>
      </c>
      <c r="S9">
        <v>4</v>
      </c>
      <c r="U9">
        <v>129</v>
      </c>
      <c r="V9">
        <v>128</v>
      </c>
      <c r="W9">
        <v>153</v>
      </c>
      <c r="X9">
        <v>217</v>
      </c>
      <c r="Y9">
        <v>224</v>
      </c>
      <c r="AB9">
        <v>4</v>
      </c>
      <c r="AD9">
        <v>104</v>
      </c>
      <c r="AE9">
        <v>118</v>
      </c>
      <c r="AF9">
        <v>108</v>
      </c>
      <c r="AG9">
        <v>443</v>
      </c>
      <c r="AH9">
        <v>403</v>
      </c>
    </row>
    <row r="10" spans="1:34" x14ac:dyDescent="0.3">
      <c r="A10">
        <v>0.8</v>
      </c>
      <c r="C10">
        <v>2264</v>
      </c>
      <c r="D10">
        <v>2548</v>
      </c>
      <c r="E10">
        <v>16</v>
      </c>
      <c r="F10">
        <v>2365</v>
      </c>
      <c r="G10">
        <v>2359</v>
      </c>
      <c r="J10">
        <v>3</v>
      </c>
      <c r="L10">
        <v>132</v>
      </c>
      <c r="M10">
        <v>146</v>
      </c>
      <c r="N10">
        <v>50</v>
      </c>
      <c r="O10">
        <v>658</v>
      </c>
      <c r="P10">
        <v>581</v>
      </c>
      <c r="S10">
        <v>4.5</v>
      </c>
      <c r="U10">
        <v>101</v>
      </c>
      <c r="V10">
        <v>96</v>
      </c>
      <c r="W10">
        <v>89</v>
      </c>
      <c r="X10">
        <v>183</v>
      </c>
      <c r="Y10">
        <v>190</v>
      </c>
      <c r="AB10">
        <v>4.5</v>
      </c>
      <c r="AD10">
        <v>81</v>
      </c>
      <c r="AE10">
        <v>91</v>
      </c>
      <c r="AF10">
        <v>67</v>
      </c>
      <c r="AG10">
        <v>302</v>
      </c>
      <c r="AH10">
        <v>281</v>
      </c>
    </row>
    <row r="11" spans="1:34" x14ac:dyDescent="0.3">
      <c r="A11">
        <v>1</v>
      </c>
      <c r="C11">
        <v>4888</v>
      </c>
      <c r="D11">
        <v>7867</v>
      </c>
      <c r="E11">
        <v>7</v>
      </c>
      <c r="F11">
        <v>6969</v>
      </c>
      <c r="G11">
        <v>6904</v>
      </c>
      <c r="J11">
        <v>4</v>
      </c>
      <c r="L11">
        <v>91</v>
      </c>
      <c r="M11">
        <v>67</v>
      </c>
      <c r="N11">
        <v>24</v>
      </c>
      <c r="O11">
        <v>271</v>
      </c>
      <c r="P11">
        <v>272</v>
      </c>
      <c r="S11">
        <v>5</v>
      </c>
      <c r="U11">
        <v>84</v>
      </c>
      <c r="V11">
        <v>80</v>
      </c>
      <c r="W11">
        <v>95</v>
      </c>
      <c r="X11">
        <v>159</v>
      </c>
      <c r="Y11">
        <v>129</v>
      </c>
      <c r="AB11">
        <v>5</v>
      </c>
      <c r="AD11">
        <v>52</v>
      </c>
      <c r="AE11">
        <v>67</v>
      </c>
      <c r="AF11">
        <v>59</v>
      </c>
      <c r="AG11">
        <v>205</v>
      </c>
      <c r="AH11">
        <v>187</v>
      </c>
    </row>
    <row r="12" spans="1:34" x14ac:dyDescent="0.3">
      <c r="J12" t="s">
        <v>9</v>
      </c>
      <c r="L12">
        <v>223</v>
      </c>
      <c r="M12">
        <v>231</v>
      </c>
      <c r="N12">
        <v>99</v>
      </c>
      <c r="O12">
        <v>808</v>
      </c>
      <c r="P12">
        <v>736</v>
      </c>
      <c r="S12" t="s">
        <v>10</v>
      </c>
      <c r="U12">
        <v>809</v>
      </c>
      <c r="V12">
        <v>831</v>
      </c>
      <c r="W12">
        <v>756</v>
      </c>
      <c r="X12">
        <v>1187</v>
      </c>
      <c r="Y12">
        <v>1152</v>
      </c>
      <c r="AB12" t="s">
        <v>10</v>
      </c>
      <c r="AD12">
        <v>311</v>
      </c>
      <c r="AE12">
        <v>333</v>
      </c>
      <c r="AF12">
        <v>319</v>
      </c>
      <c r="AG12">
        <v>1089</v>
      </c>
      <c r="AH12">
        <v>1022</v>
      </c>
    </row>
    <row r="15" spans="1:34" x14ac:dyDescent="0.3">
      <c r="C15">
        <f t="shared" ref="C15:G15" si="0">SUM(C2:C11)</f>
        <v>13717</v>
      </c>
      <c r="D15">
        <f t="shared" si="0"/>
        <v>13717</v>
      </c>
      <c r="E15">
        <f t="shared" si="0"/>
        <v>13717</v>
      </c>
      <c r="F15">
        <f t="shared" si="0"/>
        <v>13717</v>
      </c>
      <c r="G15">
        <f t="shared" si="0"/>
        <v>13717</v>
      </c>
      <c r="L15">
        <f t="shared" ref="L15:P15" si="1">SUM(L2:L12)</f>
        <v>13717</v>
      </c>
      <c r="M15">
        <f t="shared" si="1"/>
        <v>13717</v>
      </c>
      <c r="N15">
        <f t="shared" si="1"/>
        <v>13717</v>
      </c>
      <c r="O15">
        <f t="shared" si="1"/>
        <v>13717</v>
      </c>
      <c r="P15">
        <f t="shared" si="1"/>
        <v>13717</v>
      </c>
      <c r="U15">
        <f t="shared" ref="U15:Y15" si="2">SUM(U2:U12)</f>
        <v>13717</v>
      </c>
      <c r="V15">
        <f t="shared" si="2"/>
        <v>13717</v>
      </c>
      <c r="W15">
        <f t="shared" si="2"/>
        <v>13717</v>
      </c>
      <c r="X15">
        <f t="shared" si="2"/>
        <v>13717</v>
      </c>
      <c r="Y15">
        <f t="shared" si="2"/>
        <v>13717</v>
      </c>
      <c r="AD15">
        <f t="shared" ref="AD15:AH15" si="3">SUM(AD2:AD12)</f>
        <v>13585</v>
      </c>
      <c r="AE15">
        <f t="shared" si="3"/>
        <v>13585</v>
      </c>
      <c r="AF15">
        <f t="shared" si="3"/>
        <v>13585</v>
      </c>
      <c r="AG15">
        <f t="shared" si="3"/>
        <v>13585</v>
      </c>
      <c r="AH15">
        <f t="shared" si="3"/>
        <v>13585</v>
      </c>
    </row>
    <row r="17" spans="1:35" s="2" customFormat="1" ht="43.2" customHeight="1" x14ac:dyDescent="0.3">
      <c r="A17" s="1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J17" s="1" t="s">
        <v>6</v>
      </c>
      <c r="L17" s="2" t="s">
        <v>1</v>
      </c>
      <c r="M17" s="2" t="s">
        <v>2</v>
      </c>
      <c r="N17" s="2" t="s">
        <v>3</v>
      </c>
      <c r="O17" s="2" t="s">
        <v>4</v>
      </c>
      <c r="P17" s="2" t="s">
        <v>5</v>
      </c>
      <c r="S17" s="1" t="s">
        <v>7</v>
      </c>
      <c r="U17" s="2" t="s">
        <v>1</v>
      </c>
      <c r="V17" s="2" t="s">
        <v>2</v>
      </c>
      <c r="W17" s="2" t="s">
        <v>3</v>
      </c>
      <c r="X17" s="2" t="s">
        <v>4</v>
      </c>
      <c r="Y17" s="2" t="s">
        <v>5</v>
      </c>
      <c r="AB17" s="1" t="s">
        <v>8</v>
      </c>
      <c r="AD17" s="2" t="s">
        <v>1</v>
      </c>
      <c r="AE17" s="2" t="s">
        <v>2</v>
      </c>
      <c r="AF17" s="2" t="s">
        <v>3</v>
      </c>
      <c r="AG17" s="2" t="s">
        <v>4</v>
      </c>
      <c r="AH17" s="2" t="s">
        <v>5</v>
      </c>
    </row>
    <row r="18" spans="1:35" x14ac:dyDescent="0.3">
      <c r="A18">
        <v>-0.8</v>
      </c>
      <c r="B18" s="3"/>
      <c r="C18" s="3">
        <f t="shared" ref="C18:G27" si="4">C2/C$15</f>
        <v>2.9160895239483853E-3</v>
      </c>
      <c r="D18" s="3">
        <f t="shared" si="4"/>
        <v>1.8954581905664505E-3</v>
      </c>
      <c r="E18" s="3">
        <f t="shared" si="4"/>
        <v>5.97798352409419E-3</v>
      </c>
      <c r="F18" s="3">
        <f t="shared" si="4"/>
        <v>7.2902238098709627E-5</v>
      </c>
      <c r="G18" s="3">
        <f t="shared" si="4"/>
        <v>1.4580447619741925E-4</v>
      </c>
      <c r="H18" s="3"/>
      <c r="J18">
        <v>-5</v>
      </c>
      <c r="K18" s="3"/>
      <c r="L18" s="3">
        <f t="shared" ref="L18:P28" si="5">L2/L$15</f>
        <v>2.6536414667930306E-2</v>
      </c>
      <c r="M18" s="3">
        <f t="shared" si="5"/>
        <v>2.8723481810891596E-2</v>
      </c>
      <c r="N18" s="3">
        <f t="shared" si="5"/>
        <v>3.4409856382590948E-2</v>
      </c>
      <c r="O18" s="3">
        <f t="shared" si="5"/>
        <v>1.9683604286651599E-2</v>
      </c>
      <c r="P18" s="3">
        <f t="shared" si="5"/>
        <v>2.1214551286724503E-2</v>
      </c>
      <c r="Q18" s="3"/>
      <c r="S18">
        <v>0.5</v>
      </c>
      <c r="T18" s="3"/>
      <c r="U18" s="3">
        <f t="shared" ref="U18:Y28" si="6">U2/U$15</f>
        <v>0.67245024422249766</v>
      </c>
      <c r="V18" s="3">
        <f t="shared" si="6"/>
        <v>0.66136910403149374</v>
      </c>
      <c r="W18" s="3">
        <f t="shared" si="6"/>
        <v>0.69942407231902015</v>
      </c>
      <c r="X18" s="3">
        <f t="shared" si="6"/>
        <v>0.45126485383101261</v>
      </c>
      <c r="Y18" s="3">
        <f t="shared" si="6"/>
        <v>0.45877378435517968</v>
      </c>
      <c r="Z18" s="3"/>
      <c r="AB18">
        <v>0.5</v>
      </c>
      <c r="AC18" s="3"/>
      <c r="AD18" s="3">
        <f t="shared" ref="AD18:AH28" si="7">AD2/AD$15</f>
        <v>0.38844313581155687</v>
      </c>
      <c r="AE18" s="3">
        <f t="shared" si="7"/>
        <v>0.41008465218991536</v>
      </c>
      <c r="AF18" s="3">
        <f t="shared" si="7"/>
        <v>0.57283768862716233</v>
      </c>
      <c r="AG18" s="3">
        <f t="shared" si="7"/>
        <v>0.20787633419212367</v>
      </c>
      <c r="AH18" s="3">
        <f t="shared" si="7"/>
        <v>0.21553183658446817</v>
      </c>
      <c r="AI18" s="3"/>
    </row>
    <row r="19" spans="1:35" x14ac:dyDescent="0.3">
      <c r="A19">
        <v>-0.6</v>
      </c>
      <c r="B19" s="3"/>
      <c r="C19" s="3">
        <f t="shared" si="4"/>
        <v>4.3741342859225782E-3</v>
      </c>
      <c r="D19" s="3">
        <f t="shared" si="4"/>
        <v>5.0302544288109647E-3</v>
      </c>
      <c r="E19" s="3">
        <f t="shared" si="4"/>
        <v>1.377852300065612E-2</v>
      </c>
      <c r="F19" s="3">
        <f t="shared" si="4"/>
        <v>1.2393380476780637E-3</v>
      </c>
      <c r="G19" s="3">
        <f t="shared" si="4"/>
        <v>1.3122402857767734E-3</v>
      </c>
      <c r="H19" s="3"/>
      <c r="J19">
        <v>-4</v>
      </c>
      <c r="K19" s="3"/>
      <c r="L19" s="3">
        <f t="shared" si="5"/>
        <v>5.9050812859954803E-3</v>
      </c>
      <c r="M19" s="3">
        <f t="shared" si="5"/>
        <v>6.269592476489028E-3</v>
      </c>
      <c r="N19" s="3">
        <f t="shared" si="5"/>
        <v>7.4360282860683824E-3</v>
      </c>
      <c r="O19" s="3">
        <f t="shared" si="5"/>
        <v>4.3741342859225782E-3</v>
      </c>
      <c r="P19" s="3">
        <f t="shared" si="5"/>
        <v>4.0096230954290296E-3</v>
      </c>
      <c r="Q19" s="3"/>
      <c r="S19">
        <v>1</v>
      </c>
      <c r="T19" s="3"/>
      <c r="U19" s="3">
        <f t="shared" si="6"/>
        <v>0.11081140191003863</v>
      </c>
      <c r="V19" s="3">
        <f t="shared" si="6"/>
        <v>0.11904935481519283</v>
      </c>
      <c r="W19" s="3">
        <f t="shared" si="6"/>
        <v>0.10308376467157541</v>
      </c>
      <c r="X19" s="3">
        <f t="shared" si="6"/>
        <v>0.14624188962601151</v>
      </c>
      <c r="Y19" s="3">
        <f t="shared" si="6"/>
        <v>0.1506160239119341</v>
      </c>
      <c r="Z19" s="3"/>
      <c r="AB19">
        <v>1</v>
      </c>
      <c r="AC19" s="3"/>
      <c r="AD19" s="3">
        <f t="shared" si="7"/>
        <v>0.32557968347442029</v>
      </c>
      <c r="AE19" s="3">
        <f t="shared" si="7"/>
        <v>0.25513433934486568</v>
      </c>
      <c r="AF19" s="3">
        <f t="shared" si="7"/>
        <v>0.17460434302539565</v>
      </c>
      <c r="AG19" s="3">
        <f t="shared" si="7"/>
        <v>0.15818917924181083</v>
      </c>
      <c r="AH19" s="3">
        <f t="shared" si="7"/>
        <v>0.16186970923813029</v>
      </c>
      <c r="AI19" s="3"/>
    </row>
    <row r="20" spans="1:35" x14ac:dyDescent="0.3">
      <c r="A20">
        <v>-0.4</v>
      </c>
      <c r="B20" s="3"/>
      <c r="C20" s="3">
        <f t="shared" si="4"/>
        <v>1.3049500619669023E-2</v>
      </c>
      <c r="D20" s="3">
        <f t="shared" si="4"/>
        <v>1.2028869286287089E-2</v>
      </c>
      <c r="E20" s="3">
        <f t="shared" si="4"/>
        <v>5.1396077859590286E-2</v>
      </c>
      <c r="F20" s="3">
        <f t="shared" si="4"/>
        <v>4.3741342859225782E-3</v>
      </c>
      <c r="G20" s="3">
        <f t="shared" si="4"/>
        <v>5.1031566669096744E-3</v>
      </c>
      <c r="H20" s="3"/>
      <c r="J20">
        <v>-3</v>
      </c>
      <c r="K20" s="3"/>
      <c r="L20" s="3">
        <f t="shared" si="5"/>
        <v>9.112779762338704E-3</v>
      </c>
      <c r="M20" s="3">
        <f t="shared" si="5"/>
        <v>9.4043887147335428E-3</v>
      </c>
      <c r="N20" s="3">
        <f t="shared" si="5"/>
        <v>1.1518553619596122E-2</v>
      </c>
      <c r="O20" s="3">
        <f t="shared" si="5"/>
        <v>4.3012320478238684E-3</v>
      </c>
      <c r="P20" s="3">
        <f t="shared" si="5"/>
        <v>6.0508857621928997E-3</v>
      </c>
      <c r="Q20" s="3"/>
      <c r="S20">
        <v>1.5</v>
      </c>
      <c r="T20" s="3"/>
      <c r="U20" s="3">
        <f t="shared" si="6"/>
        <v>4.9500619669023839E-2</v>
      </c>
      <c r="V20" s="3">
        <f t="shared" si="6"/>
        <v>5.1979295764379964E-2</v>
      </c>
      <c r="W20" s="3">
        <f t="shared" si="6"/>
        <v>3.7982066049427721E-2</v>
      </c>
      <c r="X20" s="3">
        <f t="shared" si="6"/>
        <v>0.11132171757672961</v>
      </c>
      <c r="Y20" s="3">
        <f t="shared" si="6"/>
        <v>0.11103010862433477</v>
      </c>
      <c r="Z20" s="3"/>
      <c r="AB20">
        <v>1.5</v>
      </c>
      <c r="AC20" s="3"/>
      <c r="AD20" s="3">
        <f t="shared" si="7"/>
        <v>0.12786161207213839</v>
      </c>
      <c r="AE20" s="3">
        <f t="shared" si="7"/>
        <v>0.12992270887007729</v>
      </c>
      <c r="AF20" s="3">
        <f t="shared" si="7"/>
        <v>0.10327567169672433</v>
      </c>
      <c r="AG20" s="3">
        <f t="shared" si="7"/>
        <v>0.14059624585940375</v>
      </c>
      <c r="AH20" s="3">
        <f t="shared" si="7"/>
        <v>0.14457121825542879</v>
      </c>
      <c r="AI20" s="3"/>
    </row>
    <row r="21" spans="1:35" x14ac:dyDescent="0.3">
      <c r="A21">
        <v>-0.2</v>
      </c>
      <c r="B21" s="3"/>
      <c r="C21" s="3">
        <f t="shared" si="4"/>
        <v>4.3012320478238684E-2</v>
      </c>
      <c r="D21" s="3">
        <f t="shared" si="4"/>
        <v>2.2818400524896115E-2</v>
      </c>
      <c r="E21" s="3">
        <f t="shared" si="4"/>
        <v>0.15644820295983086</v>
      </c>
      <c r="F21" s="3">
        <f t="shared" si="4"/>
        <v>1.6038492381716118E-2</v>
      </c>
      <c r="G21" s="3">
        <f t="shared" si="4"/>
        <v>1.7350732667492891E-2</v>
      </c>
      <c r="H21" s="3"/>
      <c r="J21">
        <v>-2</v>
      </c>
      <c r="K21" s="3"/>
      <c r="L21" s="3">
        <f t="shared" si="5"/>
        <v>1.5090763286432893E-2</v>
      </c>
      <c r="M21" s="3">
        <f t="shared" si="5"/>
        <v>1.4580447619741926E-2</v>
      </c>
      <c r="N21" s="3">
        <f t="shared" si="5"/>
        <v>1.9100386381861924E-2</v>
      </c>
      <c r="O21" s="3">
        <f t="shared" si="5"/>
        <v>9.2585842385361234E-3</v>
      </c>
      <c r="P21" s="3">
        <f t="shared" si="5"/>
        <v>8.6024640956477369E-3</v>
      </c>
      <c r="Q21" s="3"/>
      <c r="S21">
        <v>2</v>
      </c>
      <c r="T21" s="3"/>
      <c r="U21" s="3">
        <f t="shared" si="6"/>
        <v>3.3462127287307721E-2</v>
      </c>
      <c r="V21" s="3">
        <f t="shared" si="6"/>
        <v>3.3024713858715464E-2</v>
      </c>
      <c r="W21" s="3">
        <f t="shared" si="6"/>
        <v>3.7617554858934171E-2</v>
      </c>
      <c r="X21" s="3">
        <f t="shared" si="6"/>
        <v>7.03506597652548E-2</v>
      </c>
      <c r="Y21" s="3">
        <f t="shared" si="6"/>
        <v>6.7944885907997382E-2</v>
      </c>
      <c r="Z21" s="3"/>
      <c r="AB21">
        <v>2</v>
      </c>
      <c r="AC21" s="3"/>
      <c r="AD21" s="3">
        <f t="shared" si="7"/>
        <v>5.6900993743099003E-2</v>
      </c>
      <c r="AE21" s="3">
        <f t="shared" si="7"/>
        <v>6.3378726536621272E-2</v>
      </c>
      <c r="AF21" s="3">
        <f t="shared" si="7"/>
        <v>4.9687154950312847E-2</v>
      </c>
      <c r="AG21" s="3">
        <f t="shared" si="7"/>
        <v>0.11947000368053</v>
      </c>
      <c r="AH21" s="3">
        <f t="shared" si="7"/>
        <v>0.12241442767758558</v>
      </c>
      <c r="AI21" s="3"/>
    </row>
    <row r="22" spans="1:35" x14ac:dyDescent="0.3">
      <c r="A22">
        <v>0</v>
      </c>
      <c r="B22" s="3"/>
      <c r="C22" s="3">
        <f t="shared" si="4"/>
        <v>0.25632426915506307</v>
      </c>
      <c r="D22" s="3">
        <f t="shared" si="4"/>
        <v>4.2647809287745135E-2</v>
      </c>
      <c r="E22" s="3">
        <f t="shared" si="4"/>
        <v>0.59881898374280096</v>
      </c>
      <c r="F22" s="3">
        <f t="shared" si="4"/>
        <v>0.15273018881679667</v>
      </c>
      <c r="G22" s="3">
        <f t="shared" si="4"/>
        <v>0.15382372238827732</v>
      </c>
      <c r="H22" s="3"/>
      <c r="J22">
        <v>-1</v>
      </c>
      <c r="K22" s="3"/>
      <c r="L22" s="3">
        <f t="shared" si="5"/>
        <v>3.1347962382445138E-2</v>
      </c>
      <c r="M22" s="3">
        <f t="shared" si="5"/>
        <v>3.4774367573084497E-2</v>
      </c>
      <c r="N22" s="3">
        <f t="shared" si="5"/>
        <v>4.1845884668659329E-2</v>
      </c>
      <c r="O22" s="3">
        <f t="shared" si="5"/>
        <v>1.2101771524385799E-2</v>
      </c>
      <c r="P22" s="3">
        <f t="shared" si="5"/>
        <v>1.3268207333965153E-2</v>
      </c>
      <c r="Q22" s="3"/>
      <c r="S22">
        <v>2.5</v>
      </c>
      <c r="T22" s="3"/>
      <c r="U22" s="3">
        <f t="shared" si="6"/>
        <v>2.2818400524896115E-2</v>
      </c>
      <c r="V22" s="3">
        <f t="shared" si="6"/>
        <v>2.4349347524969017E-2</v>
      </c>
      <c r="W22" s="3">
        <f t="shared" si="6"/>
        <v>1.6475905810308375E-2</v>
      </c>
      <c r="X22" s="3">
        <f t="shared" si="6"/>
        <v>4.600131224028578E-2</v>
      </c>
      <c r="Y22" s="3">
        <f t="shared" si="6"/>
        <v>4.3668440621127069E-2</v>
      </c>
      <c r="Z22" s="3"/>
      <c r="AB22">
        <v>2.5</v>
      </c>
      <c r="AC22" s="3"/>
      <c r="AD22" s="3">
        <f t="shared" si="7"/>
        <v>3.2462274567537724E-2</v>
      </c>
      <c r="AE22" s="3">
        <f t="shared" si="7"/>
        <v>3.7688627162311375E-2</v>
      </c>
      <c r="AF22" s="3">
        <f t="shared" si="7"/>
        <v>2.8119249171880752E-2</v>
      </c>
      <c r="AG22" s="3">
        <f t="shared" si="7"/>
        <v>9.8711814501288186E-2</v>
      </c>
      <c r="AH22" s="3">
        <f t="shared" si="7"/>
        <v>9.8859035701140963E-2</v>
      </c>
      <c r="AI22" s="3"/>
    </row>
    <row r="23" spans="1:35" x14ac:dyDescent="0.3">
      <c r="A23">
        <v>0.2</v>
      </c>
      <c r="B23" s="3"/>
      <c r="C23" s="3">
        <f t="shared" si="4"/>
        <v>3.4993074287380625E-2</v>
      </c>
      <c r="D23" s="3">
        <f t="shared" si="4"/>
        <v>3.3170518334912885E-2</v>
      </c>
      <c r="E23" s="3">
        <f t="shared" si="4"/>
        <v>0.13814974119705475</v>
      </c>
      <c r="F23" s="3">
        <f t="shared" si="4"/>
        <v>2.6099001239338046E-2</v>
      </c>
      <c r="G23" s="3">
        <f t="shared" si="4"/>
        <v>2.6828023620325145E-2</v>
      </c>
      <c r="H23" s="3"/>
      <c r="J23">
        <v>0</v>
      </c>
      <c r="K23" s="3"/>
      <c r="L23" s="3">
        <f t="shared" si="5"/>
        <v>0.43238317416344679</v>
      </c>
      <c r="M23" s="3">
        <f t="shared" si="5"/>
        <v>0.21302033972442955</v>
      </c>
      <c r="N23" s="3">
        <f t="shared" si="5"/>
        <v>0.71648319603411825</v>
      </c>
      <c r="O23" s="3">
        <f t="shared" si="5"/>
        <v>0.2203834657723992</v>
      </c>
      <c r="P23" s="3">
        <f t="shared" si="5"/>
        <v>0.22308084858205146</v>
      </c>
      <c r="Q23" s="3"/>
      <c r="S23">
        <v>3</v>
      </c>
      <c r="T23" s="3"/>
      <c r="U23" s="3">
        <f t="shared" si="6"/>
        <v>1.7277830429394181E-2</v>
      </c>
      <c r="V23" s="3">
        <f t="shared" si="6"/>
        <v>1.5017861048334184E-2</v>
      </c>
      <c r="W23" s="3">
        <f t="shared" si="6"/>
        <v>1.7423634905591602E-2</v>
      </c>
      <c r="X23" s="3">
        <f t="shared" si="6"/>
        <v>2.8869286287089013E-2</v>
      </c>
      <c r="Y23" s="3">
        <f t="shared" si="6"/>
        <v>2.5953196763140628E-2</v>
      </c>
      <c r="Z23" s="3"/>
      <c r="AB23">
        <v>3</v>
      </c>
      <c r="AC23" s="3"/>
      <c r="AD23" s="3">
        <f t="shared" si="7"/>
        <v>1.7813765182186234E-2</v>
      </c>
      <c r="AE23" s="3">
        <f t="shared" si="7"/>
        <v>2.8340080971659919E-2</v>
      </c>
      <c r="AF23" s="3">
        <f t="shared" si="7"/>
        <v>1.9212366580787635E-2</v>
      </c>
      <c r="AG23" s="3">
        <f t="shared" si="7"/>
        <v>7.5966139124033855E-2</v>
      </c>
      <c r="AH23" s="3">
        <f t="shared" si="7"/>
        <v>7.1181450128818546E-2</v>
      </c>
      <c r="AI23" s="3"/>
    </row>
    <row r="24" spans="1:35" x14ac:dyDescent="0.3">
      <c r="A24">
        <v>0.4</v>
      </c>
      <c r="B24" s="3"/>
      <c r="C24" s="3">
        <f t="shared" si="4"/>
        <v>8.9669752861412849E-2</v>
      </c>
      <c r="D24" s="3">
        <f t="shared" si="4"/>
        <v>9.2367135671065095E-2</v>
      </c>
      <c r="E24" s="3">
        <f t="shared" si="4"/>
        <v>2.7338339287016112E-2</v>
      </c>
      <c r="F24" s="3">
        <f t="shared" si="4"/>
        <v>5.4312167383538675E-2</v>
      </c>
      <c r="G24" s="3">
        <f t="shared" si="4"/>
        <v>5.5405700955019316E-2</v>
      </c>
      <c r="H24" s="3"/>
      <c r="J24">
        <v>1</v>
      </c>
      <c r="K24" s="3"/>
      <c r="L24" s="3">
        <f t="shared" si="5"/>
        <v>0.4188233578770868</v>
      </c>
      <c r="M24" s="3">
        <f t="shared" si="5"/>
        <v>0.63293723117299705</v>
      </c>
      <c r="N24" s="3">
        <f t="shared" si="5"/>
        <v>0.14157614638769411</v>
      </c>
      <c r="O24" s="3">
        <f t="shared" si="5"/>
        <v>0.4543267478311584</v>
      </c>
      <c r="P24" s="3">
        <f t="shared" si="5"/>
        <v>0.4663556171174455</v>
      </c>
      <c r="Q24" s="3"/>
      <c r="S24">
        <v>3.5</v>
      </c>
      <c r="T24" s="3"/>
      <c r="U24" s="3">
        <f t="shared" si="6"/>
        <v>1.1810162571990961E-2</v>
      </c>
      <c r="V24" s="3">
        <f t="shared" si="6"/>
        <v>1.2466282714879347E-2</v>
      </c>
      <c r="W24" s="3">
        <f t="shared" si="6"/>
        <v>8.3108551432528981E-3</v>
      </c>
      <c r="X24" s="3">
        <f t="shared" si="6"/>
        <v>1.8662972953269664E-2</v>
      </c>
      <c r="Y24" s="3">
        <f t="shared" si="6"/>
        <v>1.8444266238973536E-2</v>
      </c>
      <c r="Z24" s="3"/>
      <c r="AB24">
        <v>3.5</v>
      </c>
      <c r="AC24" s="3"/>
      <c r="AD24" s="3">
        <f t="shared" si="7"/>
        <v>1.0599926389400074E-2</v>
      </c>
      <c r="AE24" s="3">
        <f t="shared" si="7"/>
        <v>3.0622009569377991E-2</v>
      </c>
      <c r="AF24" s="3">
        <f t="shared" si="7"/>
        <v>1.1556864188443136E-2</v>
      </c>
      <c r="AG24" s="3">
        <f t="shared" si="7"/>
        <v>4.9098270150901728E-2</v>
      </c>
      <c r="AH24" s="3">
        <f t="shared" si="7"/>
        <v>4.6227456753772544E-2</v>
      </c>
      <c r="AI24" s="3"/>
    </row>
    <row r="25" spans="1:35" x14ac:dyDescent="0.3">
      <c r="A25">
        <v>0.6</v>
      </c>
      <c r="B25" s="3"/>
      <c r="C25" s="3">
        <f t="shared" si="4"/>
        <v>3.4264051906393526E-2</v>
      </c>
      <c r="D25" s="3">
        <f t="shared" si="4"/>
        <v>3.0764744477655464E-2</v>
      </c>
      <c r="E25" s="3">
        <f t="shared" si="4"/>
        <v>6.4153969526864474E-3</v>
      </c>
      <c r="F25" s="3">
        <f t="shared" si="4"/>
        <v>6.4664285193555437E-2</v>
      </c>
      <c r="G25" s="3">
        <f t="shared" si="4"/>
        <v>6.4737187431654158E-2</v>
      </c>
      <c r="H25" s="3"/>
      <c r="J25">
        <v>2</v>
      </c>
      <c r="K25" s="3"/>
      <c r="L25" s="3">
        <f t="shared" si="5"/>
        <v>2.8286068382299336E-2</v>
      </c>
      <c r="M25" s="3">
        <f t="shared" si="5"/>
        <v>2.792155719180579E-2</v>
      </c>
      <c r="N25" s="3">
        <f t="shared" si="5"/>
        <v>1.5017861048334184E-2</v>
      </c>
      <c r="O25" s="3">
        <f t="shared" si="5"/>
        <v>0.14893927243566377</v>
      </c>
      <c r="P25" s="3">
        <f t="shared" si="5"/>
        <v>0.14157614638769411</v>
      </c>
      <c r="Q25" s="3"/>
      <c r="S25">
        <v>4</v>
      </c>
      <c r="T25" s="3"/>
      <c r="U25" s="3">
        <f t="shared" si="6"/>
        <v>9.4043887147335428E-3</v>
      </c>
      <c r="V25" s="3">
        <f t="shared" si="6"/>
        <v>9.3314864766348322E-3</v>
      </c>
      <c r="W25" s="3">
        <f t="shared" si="6"/>
        <v>1.1154042429102574E-2</v>
      </c>
      <c r="X25" s="3">
        <f t="shared" si="6"/>
        <v>1.581978566741999E-2</v>
      </c>
      <c r="Y25" s="3">
        <f t="shared" si="6"/>
        <v>1.6330101334110957E-2</v>
      </c>
      <c r="Z25" s="3"/>
      <c r="AB25">
        <v>4</v>
      </c>
      <c r="AC25" s="3"/>
      <c r="AD25" s="3">
        <f t="shared" si="7"/>
        <v>7.6555023923444978E-3</v>
      </c>
      <c r="AE25" s="3">
        <f t="shared" si="7"/>
        <v>8.6860507913139491E-3</v>
      </c>
      <c r="AF25" s="3">
        <f t="shared" si="7"/>
        <v>7.9499447920500545E-3</v>
      </c>
      <c r="AG25" s="3">
        <f t="shared" si="7"/>
        <v>3.2609495767390508E-2</v>
      </c>
      <c r="AH25" s="3">
        <f t="shared" si="7"/>
        <v>2.9665071770334929E-2</v>
      </c>
      <c r="AI25" s="3"/>
    </row>
    <row r="26" spans="1:35" x14ac:dyDescent="0.3">
      <c r="A26">
        <v>0.8</v>
      </c>
      <c r="B26" s="3"/>
      <c r="C26" s="3">
        <f t="shared" si="4"/>
        <v>0.16505066705547861</v>
      </c>
      <c r="D26" s="3">
        <f t="shared" si="4"/>
        <v>0.18575490267551215</v>
      </c>
      <c r="E26" s="3">
        <f t="shared" si="4"/>
        <v>1.166435809579354E-3</v>
      </c>
      <c r="F26" s="3">
        <f t="shared" si="4"/>
        <v>0.17241379310344829</v>
      </c>
      <c r="G26" s="3">
        <f t="shared" si="4"/>
        <v>0.17197637967485602</v>
      </c>
      <c r="H26" s="3"/>
      <c r="J26">
        <v>3</v>
      </c>
      <c r="K26" s="3"/>
      <c r="L26" s="3">
        <f t="shared" si="5"/>
        <v>9.6230954290296711E-3</v>
      </c>
      <c r="M26" s="3">
        <f t="shared" si="5"/>
        <v>1.0643726762411605E-2</v>
      </c>
      <c r="N26" s="3">
        <f t="shared" si="5"/>
        <v>3.6451119049354815E-3</v>
      </c>
      <c r="O26" s="3">
        <f t="shared" si="5"/>
        <v>4.7969672668950934E-2</v>
      </c>
      <c r="P26" s="3">
        <f t="shared" si="5"/>
        <v>4.2356200335350293E-2</v>
      </c>
      <c r="Q26" s="3"/>
      <c r="S26">
        <v>4.5</v>
      </c>
      <c r="T26" s="3"/>
      <c r="U26" s="3">
        <f t="shared" si="6"/>
        <v>7.3631260479696727E-3</v>
      </c>
      <c r="V26" s="3">
        <f t="shared" si="6"/>
        <v>6.9986148574761242E-3</v>
      </c>
      <c r="W26" s="3">
        <f t="shared" si="6"/>
        <v>6.4882991907851571E-3</v>
      </c>
      <c r="X26" s="3">
        <f t="shared" si="6"/>
        <v>1.3341109572063862E-2</v>
      </c>
      <c r="Y26" s="3">
        <f t="shared" si="6"/>
        <v>1.3851425238754829E-2</v>
      </c>
      <c r="Z26" s="3"/>
      <c r="AB26">
        <v>4.5</v>
      </c>
      <c r="AC26" s="3"/>
      <c r="AD26" s="3">
        <f t="shared" si="7"/>
        <v>5.9624585940375417E-3</v>
      </c>
      <c r="AE26" s="3">
        <f t="shared" si="7"/>
        <v>6.6985645933014355E-3</v>
      </c>
      <c r="AF26" s="3">
        <f t="shared" si="7"/>
        <v>4.9319101950680896E-3</v>
      </c>
      <c r="AG26" s="3">
        <f t="shared" si="7"/>
        <v>2.2230401177769598E-2</v>
      </c>
      <c r="AH26" s="3">
        <f t="shared" si="7"/>
        <v>2.0684578579315421E-2</v>
      </c>
      <c r="AI26" s="3"/>
    </row>
    <row r="27" spans="1:35" x14ac:dyDescent="0.3">
      <c r="A27">
        <v>1</v>
      </c>
      <c r="B27" s="3"/>
      <c r="C27" s="3">
        <f t="shared" si="4"/>
        <v>0.35634613982649266</v>
      </c>
      <c r="D27" s="3">
        <f t="shared" si="4"/>
        <v>0.57352190712254869</v>
      </c>
      <c r="E27" s="3">
        <f t="shared" si="4"/>
        <v>5.1031566669096742E-4</v>
      </c>
      <c r="F27" s="3">
        <f t="shared" si="4"/>
        <v>0.50805569730990741</v>
      </c>
      <c r="G27" s="3">
        <f t="shared" si="4"/>
        <v>0.50331705183349129</v>
      </c>
      <c r="H27" s="3"/>
      <c r="J27">
        <v>4</v>
      </c>
      <c r="K27" s="3"/>
      <c r="L27" s="3">
        <f t="shared" si="5"/>
        <v>6.6341036669825765E-3</v>
      </c>
      <c r="M27" s="3">
        <f t="shared" si="5"/>
        <v>4.8844499526135452E-3</v>
      </c>
      <c r="N27" s="3">
        <f t="shared" si="5"/>
        <v>1.749653714369031E-3</v>
      </c>
      <c r="O27" s="3">
        <f t="shared" si="5"/>
        <v>1.9756506524750309E-2</v>
      </c>
      <c r="P27" s="3">
        <f t="shared" si="5"/>
        <v>1.982940876284902E-2</v>
      </c>
      <c r="Q27" s="3"/>
      <c r="S27">
        <v>5</v>
      </c>
      <c r="T27" s="3"/>
      <c r="U27" s="3">
        <f t="shared" si="6"/>
        <v>6.1237880002916086E-3</v>
      </c>
      <c r="V27" s="3">
        <f t="shared" si="6"/>
        <v>5.8321790478967706E-3</v>
      </c>
      <c r="W27" s="3">
        <f t="shared" si="6"/>
        <v>6.9257126193774145E-3</v>
      </c>
      <c r="X27" s="3">
        <f t="shared" si="6"/>
        <v>1.1591455857694831E-2</v>
      </c>
      <c r="Y27" s="3">
        <f t="shared" si="6"/>
        <v>9.4043887147335428E-3</v>
      </c>
      <c r="Z27" s="3"/>
      <c r="AB27">
        <v>5</v>
      </c>
      <c r="AC27" s="3"/>
      <c r="AD27" s="3">
        <f t="shared" si="7"/>
        <v>3.8277511961722489E-3</v>
      </c>
      <c r="AE27" s="3">
        <f t="shared" si="7"/>
        <v>4.9319101950680896E-3</v>
      </c>
      <c r="AF27" s="3">
        <f t="shared" si="7"/>
        <v>4.3430253956569746E-3</v>
      </c>
      <c r="AG27" s="3">
        <f t="shared" si="7"/>
        <v>1.5090172984909826E-2</v>
      </c>
      <c r="AH27" s="3">
        <f t="shared" si="7"/>
        <v>1.3765182186234818E-2</v>
      </c>
      <c r="AI27" s="3"/>
    </row>
    <row r="28" spans="1:35" x14ac:dyDescent="0.3">
      <c r="B28" s="3"/>
      <c r="C28" s="3"/>
      <c r="D28" s="3"/>
      <c r="E28" s="3"/>
      <c r="F28" s="3"/>
      <c r="G28" s="3"/>
      <c r="H28" s="3"/>
      <c r="J28" t="s">
        <v>9</v>
      </c>
      <c r="K28" s="3"/>
      <c r="L28" s="3">
        <f t="shared" si="5"/>
        <v>1.6257199096012247E-2</v>
      </c>
      <c r="M28" s="3">
        <f t="shared" si="5"/>
        <v>1.6840417000801924E-2</v>
      </c>
      <c r="N28" s="3">
        <f t="shared" si="5"/>
        <v>7.2173215717722533E-3</v>
      </c>
      <c r="O28" s="3">
        <f t="shared" si="5"/>
        <v>5.8905008383757382E-2</v>
      </c>
      <c r="P28" s="3">
        <f t="shared" si="5"/>
        <v>5.365604724065029E-2</v>
      </c>
      <c r="Q28" s="3"/>
      <c r="S28" t="s">
        <v>10</v>
      </c>
      <c r="T28" s="3"/>
      <c r="U28" s="3">
        <f t="shared" si="6"/>
        <v>5.8977910621856089E-2</v>
      </c>
      <c r="V28" s="3">
        <f t="shared" si="6"/>
        <v>6.0581759860027701E-2</v>
      </c>
      <c r="W28" s="3">
        <f t="shared" si="6"/>
        <v>5.511409200262448E-2</v>
      </c>
      <c r="X28" s="3">
        <f t="shared" si="6"/>
        <v>8.6534956623168333E-2</v>
      </c>
      <c r="Y28" s="3">
        <f t="shared" si="6"/>
        <v>8.3983378289713501E-2</v>
      </c>
      <c r="Z28" s="3"/>
      <c r="AB28" t="s">
        <v>10</v>
      </c>
      <c r="AC28" s="3"/>
      <c r="AD28" s="3">
        <f t="shared" si="7"/>
        <v>2.2892896577107105E-2</v>
      </c>
      <c r="AE28" s="3">
        <f t="shared" si="7"/>
        <v>2.451232977548767E-2</v>
      </c>
      <c r="AF28" s="3">
        <f t="shared" si="7"/>
        <v>2.348178137651822E-2</v>
      </c>
      <c r="AG28" s="3">
        <f t="shared" si="7"/>
        <v>8.0161943319838058E-2</v>
      </c>
      <c r="AH28" s="3">
        <f t="shared" si="7"/>
        <v>7.523003312476996E-2</v>
      </c>
      <c r="AI28" s="3"/>
    </row>
    <row r="29" spans="1:35" x14ac:dyDescent="0.3">
      <c r="B29" s="3"/>
      <c r="C29" s="3"/>
      <c r="D29" s="3"/>
      <c r="E29" s="3"/>
      <c r="F29" s="3"/>
      <c r="G29" s="3"/>
      <c r="H29" s="3"/>
      <c r="K29" s="3"/>
      <c r="L29" s="3"/>
      <c r="M29" s="3"/>
      <c r="N29" s="3"/>
      <c r="O29" s="3"/>
      <c r="P29" s="3"/>
      <c r="Q29" s="3"/>
      <c r="T29" s="3"/>
      <c r="U29" s="3"/>
      <c r="V29" s="3"/>
      <c r="W29" s="3"/>
      <c r="X29" s="3"/>
      <c r="Y29" s="3"/>
      <c r="Z29" s="3"/>
    </row>
    <row r="30" spans="1:35" x14ac:dyDescent="0.3">
      <c r="B30" s="3"/>
      <c r="C30" s="3"/>
      <c r="D30" s="3"/>
      <c r="E30" s="3"/>
      <c r="F30" s="3"/>
      <c r="G30" s="3"/>
      <c r="H30" s="3"/>
      <c r="K30" s="3"/>
      <c r="L30" s="3"/>
      <c r="M30" s="3"/>
      <c r="N30" s="3"/>
      <c r="O30" s="3"/>
      <c r="P30" s="3"/>
      <c r="Q30" s="3"/>
      <c r="T30" s="3"/>
      <c r="U30" s="3"/>
      <c r="V30" s="3"/>
      <c r="W30" s="3"/>
      <c r="X30" s="3"/>
      <c r="Y30" s="3"/>
      <c r="Z30" s="3"/>
    </row>
    <row r="31" spans="1:35" x14ac:dyDescent="0.3">
      <c r="B31" s="3"/>
      <c r="C31" s="3">
        <f t="shared" ref="C31:G31" si="8">SUM(C18:C27)</f>
        <v>1</v>
      </c>
      <c r="D31" s="3">
        <f t="shared" si="8"/>
        <v>1</v>
      </c>
      <c r="E31" s="3">
        <f t="shared" si="8"/>
        <v>1</v>
      </c>
      <c r="F31" s="3">
        <f t="shared" si="8"/>
        <v>1</v>
      </c>
      <c r="G31" s="3">
        <f t="shared" si="8"/>
        <v>1</v>
      </c>
      <c r="H31" s="3"/>
      <c r="K31" s="3"/>
      <c r="L31" s="3">
        <f t="shared" ref="L31:P31" si="9">SUM(L18:L28)</f>
        <v>0.99999999999999989</v>
      </c>
      <c r="M31" s="3">
        <f t="shared" si="9"/>
        <v>1</v>
      </c>
      <c r="N31" s="3">
        <f t="shared" si="9"/>
        <v>1</v>
      </c>
      <c r="O31" s="3">
        <f t="shared" si="9"/>
        <v>1</v>
      </c>
      <c r="P31" s="3">
        <f t="shared" si="9"/>
        <v>1</v>
      </c>
      <c r="Q31" s="3"/>
      <c r="T31" s="3"/>
      <c r="U31" s="3">
        <f t="shared" ref="U31:Y31" si="10">SUM(U18:U28)</f>
        <v>1</v>
      </c>
      <c r="V31" s="3">
        <f t="shared" si="10"/>
        <v>0.99999999999999989</v>
      </c>
      <c r="W31" s="3">
        <f t="shared" si="10"/>
        <v>1</v>
      </c>
      <c r="X31" s="3">
        <f t="shared" si="10"/>
        <v>1.0000000000000002</v>
      </c>
      <c r="Y31" s="3">
        <f t="shared" si="10"/>
        <v>1</v>
      </c>
      <c r="Z31" s="3"/>
      <c r="AC31" s="3"/>
      <c r="AD31" s="3">
        <f t="shared" ref="AD31:AH31" si="11">SUM(AD18:AD28)</f>
        <v>1</v>
      </c>
      <c r="AE31" s="3">
        <f t="shared" si="11"/>
        <v>1</v>
      </c>
      <c r="AF31" s="3">
        <f t="shared" si="11"/>
        <v>1</v>
      </c>
      <c r="AG31" s="3">
        <f t="shared" si="11"/>
        <v>0.99999999999999989</v>
      </c>
      <c r="AH31" s="3">
        <f t="shared" si="11"/>
        <v>1</v>
      </c>
      <c r="AI3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rozkl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Doszyń</dc:creator>
  <cp:lastModifiedBy>Mariusz Doszyń</cp:lastModifiedBy>
  <dcterms:created xsi:type="dcterms:W3CDTF">2017-11-09T21:10:48Z</dcterms:created>
  <dcterms:modified xsi:type="dcterms:W3CDTF">2017-11-09T21:42:33Z</dcterms:modified>
</cp:coreProperties>
</file>